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L:\ÁVNY cégügyek\Pénzügy-számvitel-kontrolling\1.5. Üzleti terv\Üzleti terv 2019\"/>
    </mc:Choice>
  </mc:AlternateContent>
  <xr:revisionPtr revIDLastSave="0" documentId="8_{5881D216-9EE8-4D57-B312-F00F632B407D}" xr6:coauthVersionLast="45" xr6:coauthVersionMax="45" xr10:uidLastSave="{00000000-0000-0000-0000-000000000000}"/>
  <bookViews>
    <workbookView xWindow="-28920" yWindow="-4680" windowWidth="29040" windowHeight="15840" tabRatio="969" firstSheet="3" activeTab="3" xr2:uid="{00000000-000D-0000-FFFF-FFFF00000000}"/>
  </bookViews>
  <sheets>
    <sheet name="segédtábla" sheetId="20" state="hidden" r:id="rId1"/>
    <sheet name="Jelentés" sheetId="22" state="hidden" r:id="rId2"/>
    <sheet name="jelentés kieg lap" sheetId="21" state="hidden" r:id="rId3"/>
    <sheet name="Módosított közbeszerzési terv" sheetId="23" r:id="rId4"/>
    <sheet name="Eredeti terv" sheetId="24" r:id="rId5"/>
  </sheets>
  <externalReferences>
    <externalReference r:id="rId6"/>
    <externalReference r:id="rId7"/>
  </externalReferences>
  <definedNames>
    <definedName name="BESZ_DT">'[1]GYSEV Zrt.'!$B$3</definedName>
    <definedName name="BESZ_ÉV">'[1]GYSEV Zrt.'!$B$4</definedName>
    <definedName name="BESZ_TIPUS">'[1]GYSEV Zrt.'!$B$4</definedName>
    <definedName name="CEG">'[1]GYSEV Zrt.'!#REF!</definedName>
    <definedName name="eredménykimutatásadatok">'jelentés kieg lap'!$B$267:$B$313</definedName>
    <definedName name="időszakok">'jelentés kieg lap'!$B$317:$B$328</definedName>
    <definedName name="létszámadatok">'jelentés kieg lap'!$B$156:$B$157</definedName>
    <definedName name="mérlegadatok">'jelentés kieg lap'!$B$160:$B$265</definedName>
    <definedName name="_xlnm.Print_Area" localSheetId="1">Jelentés!$A$1:$G$20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23" l="1"/>
  <c r="J12" i="23" l="1"/>
  <c r="J14" i="23"/>
  <c r="J15" i="23"/>
  <c r="J16" i="23"/>
  <c r="J17" i="23"/>
  <c r="J13" i="23"/>
  <c r="E5" i="20" l="1"/>
  <c r="F5" i="20"/>
  <c r="E30" i="22"/>
  <c r="E1" i="21"/>
  <c r="F30" i="22"/>
  <c r="G30" i="22"/>
  <c r="G1" i="21"/>
  <c r="I30" i="22"/>
  <c r="J30" i="22"/>
  <c r="K30" i="22"/>
  <c r="L30" i="22"/>
  <c r="M30" i="22"/>
  <c r="D30" i="22"/>
  <c r="E25" i="22"/>
  <c r="F25" i="22"/>
  <c r="G25" i="22"/>
  <c r="H25" i="22"/>
  <c r="I25" i="22"/>
  <c r="J25" i="22"/>
  <c r="K25" i="22"/>
  <c r="L25" i="22"/>
  <c r="D25" i="22"/>
  <c r="H1" i="22"/>
  <c r="H20" i="22" s="1"/>
  <c r="E1" i="22"/>
  <c r="E19" i="22" s="1"/>
  <c r="D1" i="22"/>
  <c r="D19" i="22" s="1"/>
  <c r="G19" i="22" s="1"/>
  <c r="A12" i="22"/>
  <c r="A13" i="22"/>
  <c r="H13" i="22"/>
  <c r="A14" i="22"/>
  <c r="H14" i="22" s="1"/>
  <c r="A15" i="22"/>
  <c r="H15" i="22" s="1"/>
  <c r="A16" i="22"/>
  <c r="H16" i="22" s="1"/>
  <c r="A17" i="22"/>
  <c r="E17" i="22" s="1"/>
  <c r="D17" i="22"/>
  <c r="G17" i="22" s="1"/>
  <c r="A11" i="22"/>
  <c r="H11" i="22" s="1"/>
  <c r="A5" i="22"/>
  <c r="H5" i="22" s="1"/>
  <c r="A6" i="22"/>
  <c r="H6" i="22" s="1"/>
  <c r="A7" i="22"/>
  <c r="H7" i="22" s="1"/>
  <c r="A8" i="22"/>
  <c r="D8" i="22" s="1"/>
  <c r="G8" i="22" s="1"/>
  <c r="H8" i="22"/>
  <c r="A9" i="22"/>
  <c r="E9" i="22" s="1"/>
  <c r="A4" i="22"/>
  <c r="H4" i="22" s="1"/>
  <c r="H12" i="22"/>
  <c r="H19" i="22"/>
  <c r="H17" i="22"/>
  <c r="E8" i="22"/>
  <c r="E5" i="22"/>
  <c r="D15" i="22"/>
  <c r="G15" i="22" s="1"/>
  <c r="D13" i="22"/>
  <c r="D12" i="22"/>
  <c r="G12" i="22" s="1"/>
  <c r="D11" i="22"/>
  <c r="G11" i="22" s="1"/>
  <c r="E11" i="22"/>
  <c r="E16" i="22"/>
  <c r="E12" i="22"/>
  <c r="B156" i="21"/>
  <c r="B157" i="21"/>
  <c r="B110" i="21"/>
  <c r="C110" i="21"/>
  <c r="D110" i="21"/>
  <c r="E110" i="21"/>
  <c r="F110" i="21"/>
  <c r="G110" i="21"/>
  <c r="H110" i="21"/>
  <c r="I110" i="21"/>
  <c r="J110" i="21"/>
  <c r="K110" i="21"/>
  <c r="L110" i="21"/>
  <c r="M110" i="21"/>
  <c r="N110" i="21"/>
  <c r="B111" i="21"/>
  <c r="B112" i="21"/>
  <c r="C112" i="21"/>
  <c r="D112" i="21"/>
  <c r="E112" i="21"/>
  <c r="F112" i="21"/>
  <c r="G112" i="21"/>
  <c r="H112" i="21"/>
  <c r="I112" i="21"/>
  <c r="J112" i="21"/>
  <c r="K112" i="21"/>
  <c r="L112" i="21"/>
  <c r="M112" i="21"/>
  <c r="N112" i="21"/>
  <c r="B113" i="21"/>
  <c r="C113" i="21"/>
  <c r="D113" i="21"/>
  <c r="E113" i="21"/>
  <c r="F113" i="21"/>
  <c r="G113" i="21"/>
  <c r="H113" i="21"/>
  <c r="I113" i="21"/>
  <c r="J113" i="21"/>
  <c r="K113" i="21"/>
  <c r="L113" i="21"/>
  <c r="M113" i="21"/>
  <c r="N113" i="21"/>
  <c r="B114" i="21"/>
  <c r="B115" i="21"/>
  <c r="C115" i="21"/>
  <c r="D115" i="21"/>
  <c r="E115" i="21"/>
  <c r="F115" i="21"/>
  <c r="G115" i="21"/>
  <c r="H115" i="21"/>
  <c r="I115" i="21"/>
  <c r="J115" i="21"/>
  <c r="K115" i="21"/>
  <c r="L115" i="21"/>
  <c r="M115" i="21"/>
  <c r="N115" i="21"/>
  <c r="B116" i="21"/>
  <c r="C116" i="21"/>
  <c r="D116" i="21"/>
  <c r="E116" i="21"/>
  <c r="F116" i="21"/>
  <c r="G116" i="21"/>
  <c r="H116" i="21"/>
  <c r="I116" i="21"/>
  <c r="J116" i="21"/>
  <c r="K116" i="21"/>
  <c r="L116" i="21"/>
  <c r="M116" i="21"/>
  <c r="N116" i="21"/>
  <c r="B117" i="21"/>
  <c r="C117" i="21"/>
  <c r="D117" i="21"/>
  <c r="E117" i="21"/>
  <c r="F117" i="21"/>
  <c r="G117" i="21"/>
  <c r="H117" i="21"/>
  <c r="I117" i="21"/>
  <c r="J117" i="21"/>
  <c r="K117" i="21"/>
  <c r="L117" i="21"/>
  <c r="M117" i="21"/>
  <c r="N117" i="21"/>
  <c r="B118" i="21"/>
  <c r="C118" i="21"/>
  <c r="D118" i="21"/>
  <c r="E118" i="21"/>
  <c r="F118" i="21"/>
  <c r="G118" i="21"/>
  <c r="H118" i="21"/>
  <c r="I118" i="21"/>
  <c r="J118" i="21"/>
  <c r="K118" i="21"/>
  <c r="L118" i="21"/>
  <c r="M118" i="21"/>
  <c r="N118" i="21"/>
  <c r="B119" i="21"/>
  <c r="C119" i="21"/>
  <c r="D119" i="21"/>
  <c r="E119" i="21"/>
  <c r="F119" i="21"/>
  <c r="G119" i="21"/>
  <c r="H119" i="21"/>
  <c r="I119" i="21"/>
  <c r="J119" i="21"/>
  <c r="K119" i="21"/>
  <c r="L119" i="21"/>
  <c r="M119" i="21"/>
  <c r="N119" i="21"/>
  <c r="B120" i="21"/>
  <c r="C120" i="21"/>
  <c r="D120" i="21"/>
  <c r="E120" i="21"/>
  <c r="F120" i="21"/>
  <c r="G120" i="21"/>
  <c r="H120" i="21"/>
  <c r="I120" i="21"/>
  <c r="J120" i="21"/>
  <c r="K120" i="21"/>
  <c r="L120" i="21"/>
  <c r="M120" i="21"/>
  <c r="N120" i="21"/>
  <c r="B121" i="21"/>
  <c r="C121" i="21"/>
  <c r="D121" i="21"/>
  <c r="E121" i="21"/>
  <c r="F121" i="21"/>
  <c r="G121" i="21"/>
  <c r="H121" i="21"/>
  <c r="I121" i="21"/>
  <c r="J121" i="21"/>
  <c r="K121" i="21"/>
  <c r="L121" i="21"/>
  <c r="M121" i="21"/>
  <c r="N121" i="21"/>
  <c r="B122" i="21"/>
  <c r="B123" i="21"/>
  <c r="C123" i="21"/>
  <c r="D123" i="21"/>
  <c r="E123" i="21"/>
  <c r="F123" i="21"/>
  <c r="G123" i="21"/>
  <c r="H123" i="21"/>
  <c r="I123" i="21"/>
  <c r="J123" i="21"/>
  <c r="K123" i="21"/>
  <c r="L123" i="21"/>
  <c r="M123" i="21"/>
  <c r="N123" i="21"/>
  <c r="B124" i="21"/>
  <c r="C124" i="21"/>
  <c r="D124" i="21"/>
  <c r="E124" i="21"/>
  <c r="F124" i="21"/>
  <c r="G124" i="21"/>
  <c r="H124" i="21"/>
  <c r="I124" i="21"/>
  <c r="J124" i="21"/>
  <c r="K124" i="21"/>
  <c r="L124" i="21"/>
  <c r="M124" i="21"/>
  <c r="N124" i="21"/>
  <c r="B125" i="21"/>
  <c r="C125" i="21"/>
  <c r="D125" i="21"/>
  <c r="E125" i="21"/>
  <c r="F125" i="21"/>
  <c r="G125" i="21"/>
  <c r="H125" i="21"/>
  <c r="I125" i="21"/>
  <c r="J125" i="21"/>
  <c r="K125" i="21"/>
  <c r="L125" i="21"/>
  <c r="M125" i="21"/>
  <c r="N125" i="21"/>
  <c r="B126" i="21"/>
  <c r="B127" i="21"/>
  <c r="C127" i="21"/>
  <c r="D127" i="21"/>
  <c r="E127" i="21"/>
  <c r="F127" i="21"/>
  <c r="G127" i="21"/>
  <c r="H127" i="21"/>
  <c r="I127" i="21"/>
  <c r="J127" i="21"/>
  <c r="K127" i="21"/>
  <c r="L127" i="21"/>
  <c r="M127" i="21"/>
  <c r="N127" i="21"/>
  <c r="B128" i="21"/>
  <c r="C128" i="21"/>
  <c r="D128" i="21"/>
  <c r="E128" i="21"/>
  <c r="F128" i="21"/>
  <c r="G128" i="21"/>
  <c r="H128" i="21"/>
  <c r="I128" i="21"/>
  <c r="J128" i="21"/>
  <c r="K128" i="21"/>
  <c r="L128" i="21"/>
  <c r="M128" i="21"/>
  <c r="N128" i="21"/>
  <c r="B129" i="21"/>
  <c r="C129" i="21"/>
  <c r="D129" i="21"/>
  <c r="E129" i="21"/>
  <c r="F129" i="21"/>
  <c r="G129" i="21"/>
  <c r="H129" i="21"/>
  <c r="I129" i="21"/>
  <c r="J129" i="21"/>
  <c r="K129" i="21"/>
  <c r="L129" i="21"/>
  <c r="M129" i="21"/>
  <c r="N129" i="21"/>
  <c r="B130" i="21"/>
  <c r="B131" i="21"/>
  <c r="C131" i="21"/>
  <c r="D131" i="21"/>
  <c r="E131" i="21"/>
  <c r="F131" i="21"/>
  <c r="G131" i="21"/>
  <c r="H131" i="21"/>
  <c r="I131" i="21"/>
  <c r="J131" i="21"/>
  <c r="K131" i="21"/>
  <c r="L131" i="21"/>
  <c r="M131" i="21"/>
  <c r="N131" i="21"/>
  <c r="B132" i="21"/>
  <c r="C132" i="21"/>
  <c r="D132" i="21"/>
  <c r="E132" i="21"/>
  <c r="F132" i="21"/>
  <c r="G132" i="21"/>
  <c r="H132" i="21"/>
  <c r="I132" i="21"/>
  <c r="J132" i="21"/>
  <c r="K132" i="21"/>
  <c r="L132" i="21"/>
  <c r="M132" i="21"/>
  <c r="N132" i="21"/>
  <c r="B133" i="21"/>
  <c r="C133" i="21"/>
  <c r="D133" i="21"/>
  <c r="E133" i="21"/>
  <c r="F133" i="21"/>
  <c r="G133" i="21"/>
  <c r="H133" i="21"/>
  <c r="I133" i="21"/>
  <c r="J133" i="21"/>
  <c r="K133" i="21"/>
  <c r="L133" i="21"/>
  <c r="M133" i="21"/>
  <c r="N133" i="21"/>
  <c r="B134" i="21"/>
  <c r="C134" i="21"/>
  <c r="D134" i="21"/>
  <c r="E134" i="21"/>
  <c r="F134" i="21"/>
  <c r="G134" i="21"/>
  <c r="H134" i="21"/>
  <c r="I134" i="21"/>
  <c r="J134" i="21"/>
  <c r="K134" i="21"/>
  <c r="L134" i="21"/>
  <c r="M134" i="21"/>
  <c r="N134" i="21"/>
  <c r="B135" i="21"/>
  <c r="C135" i="21"/>
  <c r="D135" i="21"/>
  <c r="E135" i="21"/>
  <c r="F135" i="21"/>
  <c r="G135" i="21"/>
  <c r="H135" i="21"/>
  <c r="I135" i="21"/>
  <c r="J135" i="21"/>
  <c r="K135" i="21"/>
  <c r="L135" i="21"/>
  <c r="M135" i="21"/>
  <c r="N135" i="21"/>
  <c r="B136" i="21"/>
  <c r="C136" i="21"/>
  <c r="D136" i="21"/>
  <c r="E136" i="21"/>
  <c r="F136" i="21"/>
  <c r="G136" i="21"/>
  <c r="H136" i="21"/>
  <c r="I136" i="21"/>
  <c r="J136" i="21"/>
  <c r="K136" i="21"/>
  <c r="L136" i="21"/>
  <c r="M136" i="21"/>
  <c r="N136" i="21"/>
  <c r="B137" i="21"/>
  <c r="C137" i="21"/>
  <c r="D137" i="21"/>
  <c r="E137" i="21"/>
  <c r="F137" i="21"/>
  <c r="G137" i="21"/>
  <c r="H137" i="21"/>
  <c r="I137" i="21"/>
  <c r="J137" i="21"/>
  <c r="K137" i="21"/>
  <c r="L137" i="21"/>
  <c r="M137" i="21"/>
  <c r="N137" i="21"/>
  <c r="B138" i="21"/>
  <c r="C138" i="21"/>
  <c r="D138" i="21"/>
  <c r="E138" i="21"/>
  <c r="F138" i="21"/>
  <c r="G138" i="21"/>
  <c r="H138" i="21"/>
  <c r="I138" i="21"/>
  <c r="J138" i="21"/>
  <c r="K138" i="21"/>
  <c r="L138" i="21"/>
  <c r="M138" i="21"/>
  <c r="N138" i="21"/>
  <c r="B139" i="21"/>
  <c r="C139" i="21"/>
  <c r="D139" i="21"/>
  <c r="E139" i="21"/>
  <c r="F139" i="21"/>
  <c r="G139" i="21"/>
  <c r="H139" i="21"/>
  <c r="I139" i="21"/>
  <c r="J139" i="21"/>
  <c r="K139" i="21"/>
  <c r="L139" i="21"/>
  <c r="M139" i="21"/>
  <c r="N139" i="21"/>
  <c r="B140" i="21"/>
  <c r="C140" i="21"/>
  <c r="D140" i="21"/>
  <c r="E140" i="21"/>
  <c r="F140" i="21"/>
  <c r="G140" i="21"/>
  <c r="H140" i="21"/>
  <c r="I140" i="21"/>
  <c r="J140" i="21"/>
  <c r="K140" i="21"/>
  <c r="L140" i="21"/>
  <c r="M140" i="21"/>
  <c r="N140" i="21"/>
  <c r="B141" i="21"/>
  <c r="B142" i="21"/>
  <c r="C142" i="21"/>
  <c r="D142" i="21"/>
  <c r="E142" i="21"/>
  <c r="F142" i="21"/>
  <c r="G142" i="21"/>
  <c r="H142" i="21"/>
  <c r="I142" i="21"/>
  <c r="J142" i="21"/>
  <c r="K142" i="21"/>
  <c r="L142" i="21"/>
  <c r="M142" i="21"/>
  <c r="N142" i="21"/>
  <c r="B143" i="21"/>
  <c r="C143" i="21"/>
  <c r="D143" i="21"/>
  <c r="E143" i="21"/>
  <c r="F143" i="21"/>
  <c r="G143" i="21"/>
  <c r="H143" i="21"/>
  <c r="I143" i="21"/>
  <c r="J143" i="21"/>
  <c r="K143" i="21"/>
  <c r="L143" i="21"/>
  <c r="M143" i="21"/>
  <c r="N143" i="21"/>
  <c r="B144" i="21"/>
  <c r="C144" i="21"/>
  <c r="D144" i="21"/>
  <c r="E144" i="21"/>
  <c r="F144" i="21"/>
  <c r="G144" i="21"/>
  <c r="H144" i="21"/>
  <c r="I144" i="21"/>
  <c r="J144" i="21"/>
  <c r="K144" i="21"/>
  <c r="L144" i="21"/>
  <c r="M144" i="21"/>
  <c r="N144" i="21"/>
  <c r="B145" i="21"/>
  <c r="C145" i="21"/>
  <c r="D145" i="21"/>
  <c r="E145" i="21"/>
  <c r="F145" i="21"/>
  <c r="G145" i="21"/>
  <c r="H145" i="21"/>
  <c r="I145" i="21"/>
  <c r="J145" i="21"/>
  <c r="K145" i="21"/>
  <c r="L145" i="21"/>
  <c r="M145" i="21"/>
  <c r="N145" i="21"/>
  <c r="B146" i="21"/>
  <c r="C146" i="21"/>
  <c r="D146" i="21"/>
  <c r="E146" i="21"/>
  <c r="F146" i="21"/>
  <c r="G146" i="21"/>
  <c r="H146" i="21"/>
  <c r="I146" i="21"/>
  <c r="J146" i="21"/>
  <c r="K146" i="21"/>
  <c r="L146" i="21"/>
  <c r="M146" i="21"/>
  <c r="N146" i="21"/>
  <c r="B147" i="21"/>
  <c r="C147" i="21"/>
  <c r="D147" i="21"/>
  <c r="E147" i="21"/>
  <c r="F147" i="21"/>
  <c r="G147" i="21"/>
  <c r="H147" i="21"/>
  <c r="I147" i="21"/>
  <c r="J147" i="21"/>
  <c r="K147" i="21"/>
  <c r="L147" i="21"/>
  <c r="M147" i="21"/>
  <c r="N147" i="21"/>
  <c r="B148" i="21"/>
  <c r="C148" i="21"/>
  <c r="D148" i="21"/>
  <c r="E148" i="21"/>
  <c r="F148" i="21"/>
  <c r="G148" i="21"/>
  <c r="H148" i="21"/>
  <c r="I148" i="21"/>
  <c r="J148" i="21"/>
  <c r="K148" i="21"/>
  <c r="L148" i="21"/>
  <c r="M148" i="21"/>
  <c r="N148" i="21"/>
  <c r="B149" i="21"/>
  <c r="C149" i="21"/>
  <c r="D149" i="21"/>
  <c r="E149" i="21"/>
  <c r="F149" i="21"/>
  <c r="G149" i="21"/>
  <c r="H149" i="21"/>
  <c r="I149" i="21"/>
  <c r="J149" i="21"/>
  <c r="K149" i="21"/>
  <c r="L149" i="21"/>
  <c r="M149" i="21"/>
  <c r="N149" i="21"/>
  <c r="B150" i="21"/>
  <c r="C150" i="21"/>
  <c r="D150" i="21"/>
  <c r="E150" i="21"/>
  <c r="F150" i="21"/>
  <c r="G150" i="21"/>
  <c r="H150" i="21"/>
  <c r="I150" i="21"/>
  <c r="J150" i="21"/>
  <c r="K150" i="21"/>
  <c r="L150" i="21"/>
  <c r="M150" i="21"/>
  <c r="N150" i="21"/>
  <c r="B151" i="21"/>
  <c r="B152" i="21"/>
  <c r="B153" i="21"/>
  <c r="B154" i="21"/>
  <c r="C154" i="21"/>
  <c r="D154" i="21"/>
  <c r="E154" i="21"/>
  <c r="F154" i="21"/>
  <c r="G154" i="21"/>
  <c r="H154" i="21"/>
  <c r="I154" i="21"/>
  <c r="J154" i="21"/>
  <c r="K154" i="21"/>
  <c r="L154" i="21"/>
  <c r="M154" i="21"/>
  <c r="N154" i="21"/>
  <c r="B155" i="21"/>
  <c r="D109" i="21"/>
  <c r="E109" i="21"/>
  <c r="F109" i="21"/>
  <c r="G109" i="21"/>
  <c r="H109" i="21"/>
  <c r="I109" i="21"/>
  <c r="J109" i="21"/>
  <c r="K109" i="21"/>
  <c r="L109" i="21"/>
  <c r="C109" i="21"/>
  <c r="N109" i="21"/>
  <c r="M109" i="21"/>
  <c r="B109" i="21"/>
  <c r="B4" i="21"/>
  <c r="B5" i="21"/>
  <c r="C5" i="21"/>
  <c r="D5" i="21"/>
  <c r="F5" i="21"/>
  <c r="H5" i="21"/>
  <c r="J5" i="21"/>
  <c r="K5" i="21"/>
  <c r="L5" i="21"/>
  <c r="M5" i="21"/>
  <c r="N5" i="21"/>
  <c r="B6" i="21"/>
  <c r="C6" i="21"/>
  <c r="D6" i="21"/>
  <c r="F6" i="21"/>
  <c r="H6" i="21"/>
  <c r="J6" i="21"/>
  <c r="K6" i="21"/>
  <c r="L6" i="21"/>
  <c r="M6" i="21"/>
  <c r="N6" i="21"/>
  <c r="B7" i="21"/>
  <c r="C7" i="21"/>
  <c r="D7" i="21"/>
  <c r="F7" i="21"/>
  <c r="H7" i="21"/>
  <c r="J7" i="21"/>
  <c r="K7" i="21"/>
  <c r="L7" i="21"/>
  <c r="M7" i="21"/>
  <c r="N7" i="21"/>
  <c r="B8" i="21"/>
  <c r="C8" i="21"/>
  <c r="D8" i="21"/>
  <c r="F8" i="21"/>
  <c r="H8" i="21"/>
  <c r="J8" i="21"/>
  <c r="K8" i="21"/>
  <c r="L8" i="21"/>
  <c r="M8" i="21"/>
  <c r="N8" i="21"/>
  <c r="B9" i="21"/>
  <c r="C9" i="21"/>
  <c r="D9" i="21"/>
  <c r="F9" i="21"/>
  <c r="H9" i="21"/>
  <c r="J9" i="21"/>
  <c r="K9" i="21"/>
  <c r="L9" i="21"/>
  <c r="M9" i="21"/>
  <c r="N9" i="21"/>
  <c r="B10" i="21"/>
  <c r="C10" i="21"/>
  <c r="D10" i="21"/>
  <c r="F10" i="21"/>
  <c r="H10" i="21"/>
  <c r="J10" i="21"/>
  <c r="K10" i="21"/>
  <c r="L10" i="21"/>
  <c r="M10" i="21"/>
  <c r="N10" i="21"/>
  <c r="B11" i="21"/>
  <c r="C11" i="21"/>
  <c r="D11" i="21"/>
  <c r="F11" i="21"/>
  <c r="H11" i="21"/>
  <c r="J11" i="21"/>
  <c r="K11" i="21"/>
  <c r="L11" i="21"/>
  <c r="M11" i="21"/>
  <c r="N11" i="21"/>
  <c r="B12" i="21"/>
  <c r="B13" i="21"/>
  <c r="C13" i="21"/>
  <c r="D13" i="21"/>
  <c r="F13" i="21"/>
  <c r="H13" i="21"/>
  <c r="J13" i="21"/>
  <c r="K13" i="21"/>
  <c r="L13" i="21"/>
  <c r="M13" i="21"/>
  <c r="N13" i="21"/>
  <c r="B14" i="21"/>
  <c r="C14" i="21"/>
  <c r="D14" i="21"/>
  <c r="F14" i="21"/>
  <c r="H14" i="21"/>
  <c r="J14" i="21"/>
  <c r="K14" i="21"/>
  <c r="L14" i="21"/>
  <c r="M14" i="21"/>
  <c r="N14" i="21"/>
  <c r="B15" i="21"/>
  <c r="C15" i="21"/>
  <c r="D15" i="21"/>
  <c r="F15" i="21"/>
  <c r="H15" i="21"/>
  <c r="J15" i="21"/>
  <c r="K15" i="21"/>
  <c r="L15" i="21"/>
  <c r="M15" i="21"/>
  <c r="N15" i="21"/>
  <c r="B16" i="21"/>
  <c r="C16" i="21"/>
  <c r="D16" i="21"/>
  <c r="F16" i="21"/>
  <c r="H16" i="21"/>
  <c r="J16" i="21"/>
  <c r="K16" i="21"/>
  <c r="L16" i="21"/>
  <c r="M16" i="21"/>
  <c r="N16" i="21"/>
  <c r="B17" i="21"/>
  <c r="C17" i="21"/>
  <c r="D17" i="21"/>
  <c r="F17" i="21"/>
  <c r="H17" i="21"/>
  <c r="J17" i="21"/>
  <c r="K17" i="21"/>
  <c r="L17" i="21"/>
  <c r="M17" i="21"/>
  <c r="N17" i="21"/>
  <c r="B18" i="21"/>
  <c r="C18" i="21"/>
  <c r="D18" i="21"/>
  <c r="F18" i="21"/>
  <c r="H18" i="21"/>
  <c r="J18" i="21"/>
  <c r="K18" i="21"/>
  <c r="L18" i="21"/>
  <c r="M18" i="21"/>
  <c r="N18" i="21"/>
  <c r="B19" i="21"/>
  <c r="C19" i="21"/>
  <c r="D19" i="21"/>
  <c r="F19" i="21"/>
  <c r="H19" i="21"/>
  <c r="J19" i="21"/>
  <c r="K19" i="21"/>
  <c r="L19" i="21"/>
  <c r="M19" i="21"/>
  <c r="N19" i="21"/>
  <c r="B20" i="21"/>
  <c r="B21" i="21"/>
  <c r="C21" i="21"/>
  <c r="D21" i="21"/>
  <c r="F21" i="21"/>
  <c r="H21" i="21"/>
  <c r="J21" i="21"/>
  <c r="K21" i="21"/>
  <c r="L21" i="21"/>
  <c r="M21" i="21"/>
  <c r="N21" i="21"/>
  <c r="B22" i="21"/>
  <c r="C22" i="21"/>
  <c r="D22" i="21"/>
  <c r="F22" i="21"/>
  <c r="H22" i="21"/>
  <c r="J22" i="21"/>
  <c r="K22" i="21"/>
  <c r="L22" i="21"/>
  <c r="M22" i="21"/>
  <c r="N22" i="21"/>
  <c r="B23" i="21"/>
  <c r="C23" i="21"/>
  <c r="D23" i="21"/>
  <c r="F23" i="21"/>
  <c r="H23" i="21"/>
  <c r="J23" i="21"/>
  <c r="K23" i="21"/>
  <c r="L23" i="21"/>
  <c r="M23" i="21"/>
  <c r="N23" i="21"/>
  <c r="B24" i="21"/>
  <c r="C24" i="21"/>
  <c r="D24" i="21"/>
  <c r="F24" i="21"/>
  <c r="H24" i="21"/>
  <c r="J24" i="21"/>
  <c r="K24" i="21"/>
  <c r="L24" i="21"/>
  <c r="M24" i="21"/>
  <c r="N24" i="21"/>
  <c r="B25" i="21"/>
  <c r="C25" i="21"/>
  <c r="D25" i="21"/>
  <c r="F25" i="21"/>
  <c r="H25" i="21"/>
  <c r="J25" i="21"/>
  <c r="K25" i="21"/>
  <c r="L25" i="21"/>
  <c r="M25" i="21"/>
  <c r="N25" i="21"/>
  <c r="B26" i="21"/>
  <c r="C26" i="21"/>
  <c r="D26" i="21"/>
  <c r="F26" i="21"/>
  <c r="H26" i="21"/>
  <c r="J26" i="21"/>
  <c r="K26" i="21"/>
  <c r="L26" i="21"/>
  <c r="M26" i="21"/>
  <c r="N26" i="21"/>
  <c r="B27" i="21"/>
  <c r="C27" i="21"/>
  <c r="D27" i="21"/>
  <c r="F27" i="21"/>
  <c r="H27" i="21"/>
  <c r="J27" i="21"/>
  <c r="K27" i="21"/>
  <c r="L27" i="21"/>
  <c r="M27" i="21"/>
  <c r="N27" i="21"/>
  <c r="B28" i="21"/>
  <c r="C28" i="21"/>
  <c r="D28" i="21"/>
  <c r="F28" i="21"/>
  <c r="H28" i="21"/>
  <c r="J28" i="21"/>
  <c r="K28" i="21"/>
  <c r="L28" i="21"/>
  <c r="M28" i="21"/>
  <c r="N28" i="21"/>
  <c r="B29" i="21"/>
  <c r="C29" i="21"/>
  <c r="D29" i="21"/>
  <c r="F29" i="21"/>
  <c r="H29" i="21"/>
  <c r="J29" i="21"/>
  <c r="K29" i="21"/>
  <c r="L29" i="21"/>
  <c r="M29" i="21"/>
  <c r="N29" i="21"/>
  <c r="B30" i="21"/>
  <c r="B31" i="21"/>
  <c r="B32" i="21"/>
  <c r="C32" i="21"/>
  <c r="D32" i="21"/>
  <c r="F32" i="21"/>
  <c r="H32" i="21"/>
  <c r="J32" i="21"/>
  <c r="K32" i="21"/>
  <c r="L32" i="21"/>
  <c r="M32" i="21"/>
  <c r="N32" i="21"/>
  <c r="B33" i="21"/>
  <c r="C33" i="21"/>
  <c r="D33" i="21"/>
  <c r="F33" i="21"/>
  <c r="H33" i="21"/>
  <c r="J33" i="21"/>
  <c r="K33" i="21"/>
  <c r="L33" i="21"/>
  <c r="M33" i="21"/>
  <c r="N33" i="21"/>
  <c r="B34" i="21"/>
  <c r="C34" i="21"/>
  <c r="D34" i="21"/>
  <c r="F34" i="21"/>
  <c r="H34" i="21"/>
  <c r="J34" i="21"/>
  <c r="K34" i="21"/>
  <c r="L34" i="21"/>
  <c r="M34" i="21"/>
  <c r="N34" i="21"/>
  <c r="B35" i="21"/>
  <c r="C35" i="21"/>
  <c r="D35" i="21"/>
  <c r="F35" i="21"/>
  <c r="H35" i="21"/>
  <c r="J35" i="21"/>
  <c r="K35" i="21"/>
  <c r="L35" i="21"/>
  <c r="M35" i="21"/>
  <c r="N35" i="21"/>
  <c r="B36" i="21"/>
  <c r="C36" i="21"/>
  <c r="D36" i="21"/>
  <c r="F36" i="21"/>
  <c r="H36" i="21"/>
  <c r="J36" i="21"/>
  <c r="K36" i="21"/>
  <c r="L36" i="21"/>
  <c r="M36" i="21"/>
  <c r="N36" i="21"/>
  <c r="B37" i="21"/>
  <c r="C37" i="21"/>
  <c r="D37" i="21"/>
  <c r="F37" i="21"/>
  <c r="H37" i="21"/>
  <c r="J37" i="21"/>
  <c r="K37" i="21"/>
  <c r="L37" i="21"/>
  <c r="M37" i="21"/>
  <c r="N37" i="21"/>
  <c r="B38" i="21"/>
  <c r="B39" i="21"/>
  <c r="C39" i="21"/>
  <c r="D39" i="21"/>
  <c r="F39" i="21"/>
  <c r="H39" i="21"/>
  <c r="J39" i="21"/>
  <c r="K39" i="21"/>
  <c r="L39" i="21"/>
  <c r="M39" i="21"/>
  <c r="N39" i="21"/>
  <c r="B40" i="21"/>
  <c r="C40" i="21"/>
  <c r="D40" i="21"/>
  <c r="F40" i="21"/>
  <c r="H40" i="21"/>
  <c r="J40" i="21"/>
  <c r="K40" i="21"/>
  <c r="L40" i="21"/>
  <c r="M40" i="21"/>
  <c r="N40" i="21"/>
  <c r="B41" i="21"/>
  <c r="C41" i="21"/>
  <c r="D41" i="21"/>
  <c r="F41" i="21"/>
  <c r="H41" i="21"/>
  <c r="J41" i="21"/>
  <c r="K41" i="21"/>
  <c r="L41" i="21"/>
  <c r="M41" i="21"/>
  <c r="N41" i="21"/>
  <c r="B42" i="21"/>
  <c r="C42" i="21"/>
  <c r="D42" i="21"/>
  <c r="F42" i="21"/>
  <c r="H42" i="21"/>
  <c r="J42" i="21"/>
  <c r="K42" i="21"/>
  <c r="L42" i="21"/>
  <c r="M42" i="21"/>
  <c r="N42" i="21"/>
  <c r="B43" i="21"/>
  <c r="C43" i="21"/>
  <c r="D43" i="21"/>
  <c r="F43" i="21"/>
  <c r="H43" i="21"/>
  <c r="J43" i="21"/>
  <c r="K43" i="21"/>
  <c r="L43" i="21"/>
  <c r="M43" i="21"/>
  <c r="N43" i="21"/>
  <c r="B44" i="21"/>
  <c r="C44" i="21"/>
  <c r="D44" i="21"/>
  <c r="F44" i="21"/>
  <c r="H44" i="21"/>
  <c r="J44" i="21"/>
  <c r="K44" i="21"/>
  <c r="L44" i="21"/>
  <c r="M44" i="21"/>
  <c r="N44" i="21"/>
  <c r="B45" i="21"/>
  <c r="C45" i="21"/>
  <c r="D45" i="21"/>
  <c r="F45" i="21"/>
  <c r="H45" i="21"/>
  <c r="J45" i="21"/>
  <c r="K45" i="21"/>
  <c r="L45" i="21"/>
  <c r="M45" i="21"/>
  <c r="N45" i="21"/>
  <c r="B46" i="21"/>
  <c r="C46" i="21"/>
  <c r="D46" i="21"/>
  <c r="F46" i="21"/>
  <c r="H46" i="21"/>
  <c r="J46" i="21"/>
  <c r="K46" i="21"/>
  <c r="L46" i="21"/>
  <c r="M46" i="21"/>
  <c r="N46" i="21"/>
  <c r="B47" i="21"/>
  <c r="B48" i="21"/>
  <c r="C48" i="21"/>
  <c r="D48" i="21"/>
  <c r="F48" i="21"/>
  <c r="H48" i="21"/>
  <c r="J48" i="21"/>
  <c r="K48" i="21"/>
  <c r="L48" i="21"/>
  <c r="M48" i="21"/>
  <c r="N48" i="21"/>
  <c r="B49" i="21"/>
  <c r="C49" i="21"/>
  <c r="D49" i="21"/>
  <c r="F49" i="21"/>
  <c r="H49" i="21"/>
  <c r="J49" i="21"/>
  <c r="K49" i="21"/>
  <c r="L49" i="21"/>
  <c r="M49" i="21"/>
  <c r="N49" i="21"/>
  <c r="B50" i="21"/>
  <c r="C50" i="21"/>
  <c r="D50" i="21"/>
  <c r="F50" i="21"/>
  <c r="H50" i="21"/>
  <c r="J50" i="21"/>
  <c r="K50" i="21"/>
  <c r="L50" i="21"/>
  <c r="M50" i="21"/>
  <c r="N50" i="21"/>
  <c r="B51" i="21"/>
  <c r="C51" i="21"/>
  <c r="D51" i="21"/>
  <c r="F51" i="21"/>
  <c r="H51" i="21"/>
  <c r="J51" i="21"/>
  <c r="K51" i="21"/>
  <c r="L51" i="21"/>
  <c r="M51" i="21"/>
  <c r="N51" i="21"/>
  <c r="B52" i="21"/>
  <c r="C52" i="21"/>
  <c r="D52" i="21"/>
  <c r="F52" i="21"/>
  <c r="H52" i="21"/>
  <c r="J52" i="21"/>
  <c r="K52" i="21"/>
  <c r="L52" i="21"/>
  <c r="M52" i="21"/>
  <c r="N52" i="21"/>
  <c r="B53" i="21"/>
  <c r="C53" i="21"/>
  <c r="D53" i="21"/>
  <c r="F53" i="21"/>
  <c r="H53" i="21"/>
  <c r="J53" i="21"/>
  <c r="K53" i="21"/>
  <c r="L53" i="21"/>
  <c r="M53" i="21"/>
  <c r="N53" i="21"/>
  <c r="B54" i="21"/>
  <c r="B55" i="21"/>
  <c r="C55" i="21"/>
  <c r="D55" i="21"/>
  <c r="F55" i="21"/>
  <c r="H55" i="21"/>
  <c r="J55" i="21"/>
  <c r="K55" i="21"/>
  <c r="L55" i="21"/>
  <c r="M55" i="21"/>
  <c r="N55" i="21"/>
  <c r="B56" i="21"/>
  <c r="C56" i="21"/>
  <c r="D56" i="21"/>
  <c r="F56" i="21"/>
  <c r="H56" i="21"/>
  <c r="J56" i="21"/>
  <c r="K56" i="21"/>
  <c r="L56" i="21"/>
  <c r="M56" i="21"/>
  <c r="N56" i="21"/>
  <c r="B57" i="21"/>
  <c r="B58" i="21"/>
  <c r="C58" i="21"/>
  <c r="D58" i="21"/>
  <c r="F58" i="21"/>
  <c r="H58" i="21"/>
  <c r="J58" i="21"/>
  <c r="K58" i="21"/>
  <c r="L58" i="21"/>
  <c r="M58" i="21"/>
  <c r="N58" i="21"/>
  <c r="B59" i="21"/>
  <c r="C59" i="21"/>
  <c r="D59" i="21"/>
  <c r="F59" i="21"/>
  <c r="H59" i="21"/>
  <c r="J59" i="21"/>
  <c r="K59" i="21"/>
  <c r="L59" i="21"/>
  <c r="M59" i="21"/>
  <c r="N59" i="21"/>
  <c r="B60" i="21"/>
  <c r="C60" i="21"/>
  <c r="D60" i="21"/>
  <c r="F60" i="21"/>
  <c r="H60" i="21"/>
  <c r="J60" i="21"/>
  <c r="K60" i="21"/>
  <c r="L60" i="21"/>
  <c r="M60" i="21"/>
  <c r="N60" i="21"/>
  <c r="B61" i="21"/>
  <c r="B62" i="21"/>
  <c r="B63" i="21"/>
  <c r="C63" i="21"/>
  <c r="D63" i="21"/>
  <c r="F63" i="21"/>
  <c r="H63" i="21"/>
  <c r="J63" i="21"/>
  <c r="K63" i="21"/>
  <c r="L63" i="21"/>
  <c r="M63" i="21"/>
  <c r="N63" i="21"/>
  <c r="B64" i="21"/>
  <c r="C64" i="21"/>
  <c r="D64" i="21"/>
  <c r="F64" i="21"/>
  <c r="H64" i="21"/>
  <c r="J64" i="21"/>
  <c r="K64" i="21"/>
  <c r="L64" i="21"/>
  <c r="M64" i="21"/>
  <c r="N64" i="21"/>
  <c r="B65" i="21"/>
  <c r="C65" i="21"/>
  <c r="D65" i="21"/>
  <c r="F65" i="21"/>
  <c r="H65" i="21"/>
  <c r="J65" i="21"/>
  <c r="K65" i="21"/>
  <c r="L65" i="21"/>
  <c r="M65" i="21"/>
  <c r="N65" i="21"/>
  <c r="B66" i="21"/>
  <c r="C66" i="21"/>
  <c r="D66" i="21"/>
  <c r="F66" i="21"/>
  <c r="H66" i="21"/>
  <c r="J66" i="21"/>
  <c r="K66" i="21"/>
  <c r="L66" i="21"/>
  <c r="M66" i="21"/>
  <c r="N66" i="21"/>
  <c r="B67" i="21"/>
  <c r="C67" i="21"/>
  <c r="D67" i="21"/>
  <c r="F67" i="21"/>
  <c r="H67" i="21"/>
  <c r="J67" i="21"/>
  <c r="K67" i="21"/>
  <c r="L67" i="21"/>
  <c r="M67" i="21"/>
  <c r="N67" i="21"/>
  <c r="B68" i="21"/>
  <c r="C68" i="21"/>
  <c r="D68" i="21"/>
  <c r="F68" i="21"/>
  <c r="H68" i="21"/>
  <c r="J68" i="21"/>
  <c r="K68" i="21"/>
  <c r="L68" i="21"/>
  <c r="M68" i="21"/>
  <c r="N68" i="21"/>
  <c r="B69" i="21"/>
  <c r="C69" i="21"/>
  <c r="D69" i="21"/>
  <c r="F69" i="21"/>
  <c r="H69" i="21"/>
  <c r="J69" i="21"/>
  <c r="K69" i="21"/>
  <c r="L69" i="21"/>
  <c r="M69" i="21"/>
  <c r="N69" i="21"/>
  <c r="B70" i="21"/>
  <c r="C70" i="21"/>
  <c r="D70" i="21"/>
  <c r="F70" i="21"/>
  <c r="H70" i="21"/>
  <c r="J70" i="21"/>
  <c r="K70" i="21"/>
  <c r="L70" i="21"/>
  <c r="M70" i="21"/>
  <c r="N70" i="21"/>
  <c r="B71" i="21"/>
  <c r="B72" i="21"/>
  <c r="C72" i="21"/>
  <c r="D72" i="21"/>
  <c r="F72" i="21"/>
  <c r="H72" i="21"/>
  <c r="J72" i="21"/>
  <c r="K72" i="21"/>
  <c r="L72" i="21"/>
  <c r="M72" i="21"/>
  <c r="N72" i="21"/>
  <c r="B73" i="21"/>
  <c r="C73" i="21"/>
  <c r="D73" i="21"/>
  <c r="F73" i="21"/>
  <c r="H73" i="21"/>
  <c r="J73" i="21"/>
  <c r="K73" i="21"/>
  <c r="L73" i="21"/>
  <c r="M73" i="21"/>
  <c r="N73" i="21"/>
  <c r="B74" i="21"/>
  <c r="C74" i="21"/>
  <c r="D74" i="21"/>
  <c r="F74" i="21"/>
  <c r="H74" i="21"/>
  <c r="J74" i="21"/>
  <c r="K74" i="21"/>
  <c r="L74" i="21"/>
  <c r="M74" i="21"/>
  <c r="N74" i="21"/>
  <c r="B75" i="21"/>
  <c r="B76" i="21"/>
  <c r="B77" i="21"/>
  <c r="C77" i="21"/>
  <c r="D77" i="21"/>
  <c r="F77" i="21"/>
  <c r="H77" i="21"/>
  <c r="J77" i="21"/>
  <c r="K77" i="21"/>
  <c r="L77" i="21"/>
  <c r="M77" i="21"/>
  <c r="N77" i="21"/>
  <c r="B78" i="21"/>
  <c r="C78" i="21"/>
  <c r="D78" i="21"/>
  <c r="F78" i="21"/>
  <c r="H78" i="21"/>
  <c r="J78" i="21"/>
  <c r="K78" i="21"/>
  <c r="L78" i="21"/>
  <c r="M78" i="21"/>
  <c r="N78" i="21"/>
  <c r="B79" i="21"/>
  <c r="C79" i="21"/>
  <c r="D79" i="21"/>
  <c r="F79" i="21"/>
  <c r="H79" i="21"/>
  <c r="J79" i="21"/>
  <c r="K79" i="21"/>
  <c r="L79" i="21"/>
  <c r="M79" i="21"/>
  <c r="N79" i="21"/>
  <c r="B80" i="21"/>
  <c r="C80" i="21"/>
  <c r="D80" i="21"/>
  <c r="F80" i="21"/>
  <c r="H80" i="21"/>
  <c r="J80" i="21"/>
  <c r="K80" i="21"/>
  <c r="L80" i="21"/>
  <c r="M80" i="21"/>
  <c r="N80" i="21"/>
  <c r="B81" i="21"/>
  <c r="B82" i="21"/>
  <c r="C82" i="21"/>
  <c r="D82" i="21"/>
  <c r="F82" i="21"/>
  <c r="H82" i="21"/>
  <c r="J82" i="21"/>
  <c r="K82" i="21"/>
  <c r="L82" i="21"/>
  <c r="M82" i="21"/>
  <c r="N82" i="21"/>
  <c r="B83" i="21"/>
  <c r="C83" i="21"/>
  <c r="D83" i="21"/>
  <c r="F83" i="21"/>
  <c r="H83" i="21"/>
  <c r="J83" i="21"/>
  <c r="K83" i="21"/>
  <c r="L83" i="21"/>
  <c r="M83" i="21"/>
  <c r="N83" i="21"/>
  <c r="B84" i="21"/>
  <c r="C84" i="21"/>
  <c r="D84" i="21"/>
  <c r="F84" i="21"/>
  <c r="H84" i="21"/>
  <c r="J84" i="21"/>
  <c r="K84" i="21"/>
  <c r="L84" i="21"/>
  <c r="M84" i="21"/>
  <c r="N84" i="21"/>
  <c r="B85" i="21"/>
  <c r="C85" i="21"/>
  <c r="D85" i="21"/>
  <c r="F85" i="21"/>
  <c r="H85" i="21"/>
  <c r="J85" i="21"/>
  <c r="K85" i="21"/>
  <c r="L85" i="21"/>
  <c r="M85" i="21"/>
  <c r="N85" i="21"/>
  <c r="B86" i="21"/>
  <c r="C86" i="21"/>
  <c r="D86" i="21"/>
  <c r="F86" i="21"/>
  <c r="H86" i="21"/>
  <c r="J86" i="21"/>
  <c r="K86" i="21"/>
  <c r="L86" i="21"/>
  <c r="M86" i="21"/>
  <c r="N86" i="21"/>
  <c r="B87" i="21"/>
  <c r="C87" i="21"/>
  <c r="D87" i="21"/>
  <c r="F87" i="21"/>
  <c r="H87" i="21"/>
  <c r="J87" i="21"/>
  <c r="K87" i="21"/>
  <c r="L87" i="21"/>
  <c r="M87" i="21"/>
  <c r="N87" i="21"/>
  <c r="B88" i="21"/>
  <c r="C88" i="21"/>
  <c r="D88" i="21"/>
  <c r="F88" i="21"/>
  <c r="H88" i="21"/>
  <c r="J88" i="21"/>
  <c r="K88" i="21"/>
  <c r="L88" i="21"/>
  <c r="M88" i="21"/>
  <c r="N88" i="21"/>
  <c r="B89" i="21"/>
  <c r="C89" i="21"/>
  <c r="D89" i="21"/>
  <c r="F89" i="21"/>
  <c r="H89" i="21"/>
  <c r="J89" i="21"/>
  <c r="K89" i="21"/>
  <c r="L89" i="21"/>
  <c r="M89" i="21"/>
  <c r="N89" i="21"/>
  <c r="B90" i="21"/>
  <c r="C90" i="21"/>
  <c r="D90" i="21"/>
  <c r="F90" i="21"/>
  <c r="H90" i="21"/>
  <c r="J90" i="21"/>
  <c r="K90" i="21"/>
  <c r="L90" i="21"/>
  <c r="M90" i="21"/>
  <c r="N90" i="21"/>
  <c r="B91" i="21"/>
  <c r="B92" i="21"/>
  <c r="C92" i="21"/>
  <c r="D92" i="21"/>
  <c r="F92" i="21"/>
  <c r="H92" i="21"/>
  <c r="J92" i="21"/>
  <c r="K92" i="21"/>
  <c r="L92" i="21"/>
  <c r="M92" i="21"/>
  <c r="N92" i="21"/>
  <c r="B93" i="21"/>
  <c r="C93" i="21"/>
  <c r="D93" i="21"/>
  <c r="F93" i="21"/>
  <c r="H93" i="21"/>
  <c r="J93" i="21"/>
  <c r="K93" i="21"/>
  <c r="L93" i="21"/>
  <c r="M93" i="21"/>
  <c r="N93" i="21"/>
  <c r="B94" i="21"/>
  <c r="C94" i="21"/>
  <c r="D94" i="21"/>
  <c r="F94" i="21"/>
  <c r="H94" i="21"/>
  <c r="J94" i="21"/>
  <c r="K94" i="21"/>
  <c r="L94" i="21"/>
  <c r="M94" i="21"/>
  <c r="N94" i="21"/>
  <c r="B95" i="21"/>
  <c r="C95" i="21"/>
  <c r="D95" i="21"/>
  <c r="F95" i="21"/>
  <c r="H95" i="21"/>
  <c r="J95" i="21"/>
  <c r="K95" i="21"/>
  <c r="L95" i="21"/>
  <c r="M95" i="21"/>
  <c r="N95" i="21"/>
  <c r="B96" i="21"/>
  <c r="C96" i="21"/>
  <c r="D96" i="21"/>
  <c r="F96" i="21"/>
  <c r="H96" i="21"/>
  <c r="J96" i="21"/>
  <c r="K96" i="21"/>
  <c r="L96" i="21"/>
  <c r="M96" i="21"/>
  <c r="N96" i="21"/>
  <c r="B97" i="21"/>
  <c r="C97" i="21"/>
  <c r="D97" i="21"/>
  <c r="F97" i="21"/>
  <c r="H97" i="21"/>
  <c r="J97" i="21"/>
  <c r="K97" i="21"/>
  <c r="L97" i="21"/>
  <c r="M97" i="21"/>
  <c r="N97" i="21"/>
  <c r="B98" i="21"/>
  <c r="C98" i="21"/>
  <c r="D98" i="21"/>
  <c r="F98" i="21"/>
  <c r="H98" i="21"/>
  <c r="J98" i="21"/>
  <c r="K98" i="21"/>
  <c r="L98" i="21"/>
  <c r="M98" i="21"/>
  <c r="N98" i="21"/>
  <c r="B99" i="21"/>
  <c r="C99" i="21"/>
  <c r="D99" i="21"/>
  <c r="F99" i="21"/>
  <c r="H99" i="21"/>
  <c r="J99" i="21"/>
  <c r="K99" i="21"/>
  <c r="L99" i="21"/>
  <c r="M99" i="21"/>
  <c r="N99" i="21"/>
  <c r="B100" i="21"/>
  <c r="C100" i="21"/>
  <c r="D100" i="21"/>
  <c r="F100" i="21"/>
  <c r="H100" i="21"/>
  <c r="J100" i="21"/>
  <c r="K100" i="21"/>
  <c r="L100" i="21"/>
  <c r="M100" i="21"/>
  <c r="N100" i="21"/>
  <c r="B101" i="21"/>
  <c r="C101" i="21"/>
  <c r="D101" i="21"/>
  <c r="F101" i="21"/>
  <c r="H101" i="21"/>
  <c r="J101" i="21"/>
  <c r="K101" i="21"/>
  <c r="L101" i="21"/>
  <c r="M101" i="21"/>
  <c r="N101" i="21"/>
  <c r="B102" i="21"/>
  <c r="C102" i="21"/>
  <c r="D102" i="21"/>
  <c r="F102" i="21"/>
  <c r="H102" i="21"/>
  <c r="J102" i="21"/>
  <c r="K102" i="21"/>
  <c r="L102" i="21"/>
  <c r="M102" i="21"/>
  <c r="N102" i="21"/>
  <c r="B103" i="21"/>
  <c r="C103" i="21"/>
  <c r="D103" i="21"/>
  <c r="F103" i="21"/>
  <c r="H103" i="21"/>
  <c r="J103" i="21"/>
  <c r="K103" i="21"/>
  <c r="L103" i="21"/>
  <c r="M103" i="21"/>
  <c r="N103" i="21"/>
  <c r="B104" i="21"/>
  <c r="B105" i="21"/>
  <c r="C105" i="21"/>
  <c r="D105" i="21"/>
  <c r="F105" i="21"/>
  <c r="H105" i="21"/>
  <c r="J105" i="21"/>
  <c r="K105" i="21"/>
  <c r="L105" i="21"/>
  <c r="M105" i="21"/>
  <c r="N105" i="21"/>
  <c r="B106" i="21"/>
  <c r="C106" i="21"/>
  <c r="D106" i="21"/>
  <c r="F106" i="21"/>
  <c r="H106" i="21"/>
  <c r="J106" i="21"/>
  <c r="K106" i="21"/>
  <c r="L106" i="21"/>
  <c r="M106" i="21"/>
  <c r="N106" i="21"/>
  <c r="B107" i="21"/>
  <c r="C107" i="21"/>
  <c r="D107" i="21"/>
  <c r="F107" i="21"/>
  <c r="H107" i="21"/>
  <c r="J107" i="21"/>
  <c r="K107" i="21"/>
  <c r="L107" i="21"/>
  <c r="M107" i="21"/>
  <c r="N107" i="21"/>
  <c r="B108" i="21"/>
  <c r="B3" i="21"/>
  <c r="L12" i="21"/>
  <c r="L20" i="21"/>
  <c r="L38" i="21"/>
  <c r="L47" i="21"/>
  <c r="L54" i="21"/>
  <c r="L57" i="21"/>
  <c r="L62" i="21"/>
  <c r="L71" i="21"/>
  <c r="L76" i="21"/>
  <c r="L81" i="21"/>
  <c r="L91" i="21"/>
  <c r="L104" i="21"/>
  <c r="L1" i="21"/>
  <c r="L111" i="21"/>
  <c r="L114" i="21"/>
  <c r="L122" i="21"/>
  <c r="L141" i="21"/>
  <c r="L151" i="21"/>
  <c r="M31" i="22"/>
  <c r="L157" i="21"/>
  <c r="L126" i="21"/>
  <c r="L4" i="21"/>
  <c r="L75" i="21"/>
  <c r="A7" i="20"/>
  <c r="K33" i="22"/>
  <c r="J156" i="21"/>
  <c r="J157" i="21"/>
  <c r="I33" i="22"/>
  <c r="H156" i="21"/>
  <c r="H157" i="21"/>
  <c r="F156" i="21"/>
  <c r="F157" i="21"/>
  <c r="D157" i="21"/>
  <c r="K31" i="22"/>
  <c r="G31" i="22"/>
  <c r="E31" i="22"/>
  <c r="I31" i="22"/>
  <c r="D156" i="21"/>
  <c r="G33" i="22"/>
  <c r="F4" i="20"/>
  <c r="E4" i="20"/>
  <c r="F3" i="20"/>
  <c r="E3" i="20"/>
  <c r="E2" i="20"/>
  <c r="F2" i="20"/>
  <c r="J1" i="21"/>
  <c r="J111" i="21"/>
  <c r="J122" i="21"/>
  <c r="J126" i="21"/>
  <c r="J141" i="21"/>
  <c r="E15" i="22"/>
  <c r="J151" i="21"/>
  <c r="H1" i="21"/>
  <c r="H111" i="21"/>
  <c r="H114" i="21"/>
  <c r="H122" i="21"/>
  <c r="H152" i="21"/>
  <c r="H151" i="21"/>
  <c r="F1" i="21"/>
  <c r="F111" i="21"/>
  <c r="F114" i="21"/>
  <c r="F122" i="21"/>
  <c r="F126" i="21"/>
  <c r="F141" i="21"/>
  <c r="F151" i="21"/>
  <c r="D1" i="21"/>
  <c r="D111" i="21"/>
  <c r="D114" i="21"/>
  <c r="D122" i="21"/>
  <c r="D141" i="21"/>
  <c r="D5" i="20"/>
  <c r="D3" i="20"/>
  <c r="D4" i="20"/>
  <c r="D2" i="20"/>
  <c r="C5" i="20"/>
  <c r="C4" i="20"/>
  <c r="C3" i="20"/>
  <c r="C2" i="20"/>
  <c r="J104" i="21"/>
  <c r="H104" i="21"/>
  <c r="F104" i="21"/>
  <c r="D104" i="21"/>
  <c r="J91" i="21"/>
  <c r="H91" i="21"/>
  <c r="F91" i="21"/>
  <c r="D91" i="21"/>
  <c r="J81" i="21"/>
  <c r="H81" i="21"/>
  <c r="F81" i="21"/>
  <c r="D81" i="21"/>
  <c r="J76" i="21"/>
  <c r="H76" i="21"/>
  <c r="F76" i="21"/>
  <c r="D76" i="21"/>
  <c r="J75" i="21"/>
  <c r="H75" i="21"/>
  <c r="F75" i="21"/>
  <c r="D75" i="21"/>
  <c r="J71" i="21"/>
  <c r="H71" i="21"/>
  <c r="F71" i="21"/>
  <c r="D71" i="21"/>
  <c r="J62" i="21"/>
  <c r="D62" i="21"/>
  <c r="J57" i="21"/>
  <c r="H57" i="21"/>
  <c r="F57" i="21"/>
  <c r="D57" i="21"/>
  <c r="J54" i="21"/>
  <c r="H54" i="21"/>
  <c r="F54" i="21"/>
  <c r="D54" i="21"/>
  <c r="J47" i="21"/>
  <c r="H47" i="21"/>
  <c r="F47" i="21"/>
  <c r="D47" i="21"/>
  <c r="J38" i="21"/>
  <c r="H38" i="21"/>
  <c r="F38" i="21"/>
  <c r="D38" i="21"/>
  <c r="J31" i="21"/>
  <c r="H31" i="21"/>
  <c r="F31" i="21"/>
  <c r="D31" i="21"/>
  <c r="J30" i="21"/>
  <c r="H30" i="21"/>
  <c r="F30" i="21"/>
  <c r="D30" i="21"/>
  <c r="J20" i="21"/>
  <c r="H20" i="21"/>
  <c r="F20" i="21"/>
  <c r="D20" i="21"/>
  <c r="J12" i="21"/>
  <c r="H12" i="21"/>
  <c r="F12" i="21"/>
  <c r="D12" i="21"/>
  <c r="J4" i="21"/>
  <c r="H4" i="21"/>
  <c r="F4" i="21"/>
  <c r="D4" i="21"/>
  <c r="H3" i="21"/>
  <c r="D126" i="21"/>
  <c r="H126" i="21"/>
  <c r="F152" i="21"/>
  <c r="D151" i="21"/>
  <c r="H61" i="21"/>
  <c r="F3" i="21"/>
  <c r="J61" i="21"/>
  <c r="J3" i="21"/>
  <c r="F62" i="21"/>
  <c r="D108" i="21"/>
  <c r="H108" i="21"/>
  <c r="H62" i="21"/>
  <c r="E13" i="22"/>
  <c r="C156" i="21"/>
  <c r="C54" i="21"/>
  <c r="E126" i="21"/>
  <c r="G126" i="21"/>
  <c r="G122" i="21"/>
  <c r="I126" i="21"/>
  <c r="I122" i="21"/>
  <c r="K126" i="21"/>
  <c r="K122" i="21"/>
  <c r="E157" i="21"/>
  <c r="G157" i="21"/>
  <c r="I157" i="21"/>
  <c r="K157" i="21"/>
  <c r="C157" i="21"/>
  <c r="E156" i="21"/>
  <c r="G156" i="21"/>
  <c r="I156" i="21"/>
  <c r="K156" i="21"/>
  <c r="E141" i="21"/>
  <c r="E151" i="21"/>
  <c r="E111" i="21"/>
  <c r="E114" i="21"/>
  <c r="G141" i="21"/>
  <c r="G151" i="21"/>
  <c r="G111" i="21"/>
  <c r="I141" i="21"/>
  <c r="I151" i="21"/>
  <c r="I111" i="21"/>
  <c r="K141" i="21"/>
  <c r="K151" i="21"/>
  <c r="K114" i="21"/>
  <c r="K62" i="21"/>
  <c r="K71" i="21"/>
  <c r="K76" i="21"/>
  <c r="K91" i="21"/>
  <c r="K104" i="21"/>
  <c r="K31" i="21"/>
  <c r="K38" i="21"/>
  <c r="K47" i="21"/>
  <c r="K54" i="21"/>
  <c r="C31" i="21"/>
  <c r="C38" i="21"/>
  <c r="C47" i="21"/>
  <c r="C91" i="21"/>
  <c r="C141" i="21"/>
  <c r="C151" i="21"/>
  <c r="C111" i="21"/>
  <c r="C114" i="21"/>
  <c r="C122" i="21"/>
  <c r="C126" i="21"/>
  <c r="C76" i="21"/>
  <c r="C62" i="21"/>
  <c r="C104" i="21"/>
  <c r="F31" i="22"/>
  <c r="L31" i="22"/>
  <c r="D31" i="22"/>
  <c r="N141" i="21"/>
  <c r="N111" i="21"/>
  <c r="N114" i="21"/>
  <c r="N122" i="21"/>
  <c r="N126" i="21"/>
  <c r="M141" i="21"/>
  <c r="M111" i="21"/>
  <c r="M114" i="21"/>
  <c r="M126" i="21"/>
  <c r="K20" i="21"/>
  <c r="C20" i="21"/>
  <c r="K4" i="21"/>
  <c r="K12" i="21"/>
  <c r="C4" i="21"/>
  <c r="C12" i="21"/>
  <c r="N1" i="21"/>
  <c r="M1" i="21"/>
  <c r="K1" i="21"/>
  <c r="I1" i="21"/>
  <c r="C1" i="21"/>
  <c r="N62" i="21"/>
  <c r="N71" i="21"/>
  <c r="N76" i="21"/>
  <c r="N81" i="21"/>
  <c r="N91" i="21"/>
  <c r="N104" i="21"/>
  <c r="N4" i="21"/>
  <c r="N12" i="21"/>
  <c r="N31" i="21"/>
  <c r="N47" i="21"/>
  <c r="N54" i="21"/>
  <c r="N57" i="21"/>
  <c r="M62" i="21"/>
  <c r="M71" i="21"/>
  <c r="M76" i="21"/>
  <c r="M81" i="21"/>
  <c r="M91" i="21"/>
  <c r="M104" i="21"/>
  <c r="M4" i="21"/>
  <c r="M12" i="21"/>
  <c r="M20" i="21"/>
  <c r="M31" i="21"/>
  <c r="M47" i="21"/>
  <c r="M54" i="21"/>
  <c r="M57" i="21"/>
  <c r="K57" i="21"/>
  <c r="C57" i="21"/>
  <c r="J31" i="22"/>
  <c r="H31" i="22"/>
  <c r="M151" i="21"/>
  <c r="N151" i="21"/>
  <c r="N20" i="21"/>
  <c r="C81" i="21"/>
  <c r="D5" i="22"/>
  <c r="G5" i="22" s="1"/>
  <c r="D4" i="22" l="1"/>
  <c r="G4" i="22" s="1"/>
  <c r="E6" i="22"/>
  <c r="E20" i="22"/>
  <c r="D14" i="22"/>
  <c r="G14" i="22" s="1"/>
  <c r="E14" i="22"/>
  <c r="E7" i="22"/>
  <c r="D20" i="22"/>
  <c r="G20" i="22" s="1"/>
  <c r="D16" i="22"/>
  <c r="G16" i="22" s="1"/>
  <c r="D6" i="22"/>
  <c r="D7" i="22"/>
  <c r="G7" i="22" s="1"/>
  <c r="E4" i="22"/>
  <c r="N152" i="21"/>
  <c r="M122" i="21"/>
  <c r="M130" i="21"/>
  <c r="N38" i="21"/>
  <c r="N30" i="21"/>
  <c r="M38" i="21"/>
  <c r="M30" i="21"/>
  <c r="H33" i="22"/>
  <c r="D33" i="22"/>
  <c r="J33" i="22"/>
  <c r="F33" i="22"/>
  <c r="F19" i="22"/>
  <c r="K75" i="21"/>
  <c r="K30" i="21"/>
  <c r="F61" i="21"/>
  <c r="N3" i="21"/>
  <c r="E33" i="22"/>
  <c r="C108" i="21"/>
  <c r="G26" i="22"/>
  <c r="F108" i="21"/>
  <c r="D3" i="21"/>
  <c r="H141" i="21"/>
  <c r="H9" i="22"/>
  <c r="K81" i="21"/>
  <c r="L30" i="21"/>
  <c r="F7" i="22"/>
  <c r="D9" i="22"/>
  <c r="G9" i="22" s="1"/>
  <c r="F6" i="22"/>
  <c r="M33" i="22"/>
  <c r="H30" i="22"/>
  <c r="K152" i="21"/>
  <c r="F17" i="22"/>
  <c r="I152" i="21"/>
  <c r="L152" i="21"/>
  <c r="G152" i="21"/>
  <c r="C152" i="21"/>
  <c r="E152" i="21"/>
  <c r="C130" i="21"/>
  <c r="J130" i="21"/>
  <c r="K130" i="21"/>
  <c r="L130" i="21"/>
  <c r="F130" i="21"/>
  <c r="H130" i="21"/>
  <c r="D130" i="21"/>
  <c r="I130" i="21"/>
  <c r="G130" i="21"/>
  <c r="F11" i="22"/>
  <c r="I114" i="21"/>
  <c r="K111" i="21"/>
  <c r="G114" i="21"/>
  <c r="E122" i="21"/>
  <c r="J114" i="21"/>
  <c r="F12" i="22"/>
  <c r="F15" i="22"/>
  <c r="L3" i="21"/>
  <c r="F13" i="22"/>
  <c r="C71" i="21"/>
  <c r="L156" i="21"/>
  <c r="F20" i="22"/>
  <c r="G13" i="22"/>
  <c r="L108" i="21"/>
  <c r="G6" i="22"/>
  <c r="L31" i="21"/>
  <c r="F8" i="22"/>
  <c r="K3" i="21"/>
  <c r="F5" i="22"/>
  <c r="F4" i="22"/>
  <c r="F14" i="22" l="1"/>
  <c r="F16" i="22"/>
  <c r="I32" i="22"/>
  <c r="E32" i="22"/>
  <c r="D32" i="22"/>
  <c r="K32" i="22"/>
  <c r="G32" i="22"/>
  <c r="N75" i="21"/>
  <c r="L33" i="22"/>
  <c r="D27" i="22"/>
  <c r="K108" i="21"/>
  <c r="K61" i="21"/>
  <c r="C75" i="21"/>
  <c r="F9" i="22"/>
  <c r="F26" i="22"/>
  <c r="H26" i="22"/>
  <c r="J108" i="21"/>
  <c r="E153" i="21"/>
  <c r="C153" i="21"/>
  <c r="K153" i="21"/>
  <c r="F153" i="21"/>
  <c r="H153" i="21"/>
  <c r="L153" i="21"/>
  <c r="G153" i="21"/>
  <c r="I155" i="21"/>
  <c r="E130" i="21"/>
  <c r="D152" i="21"/>
  <c r="J152" i="21"/>
  <c r="M108" i="21"/>
  <c r="M75" i="21"/>
  <c r="M152" i="21"/>
  <c r="C30" i="21"/>
  <c r="L61" i="21"/>
  <c r="D61" i="21"/>
  <c r="E26" i="22"/>
  <c r="M3" i="21"/>
  <c r="N130" i="21"/>
  <c r="J26" i="22"/>
  <c r="C3" i="21"/>
  <c r="L32" i="22" l="1"/>
  <c r="J32" i="22"/>
  <c r="F32" i="22"/>
  <c r="H32" i="22"/>
  <c r="M32" i="22"/>
  <c r="N108" i="21"/>
  <c r="I28" i="22"/>
  <c r="C155" i="21"/>
  <c r="I26" i="22"/>
  <c r="I27" i="22"/>
  <c r="E155" i="21"/>
  <c r="F155" i="21"/>
  <c r="H155" i="21"/>
  <c r="G155" i="21"/>
  <c r="I153" i="21"/>
  <c r="L155" i="21"/>
  <c r="J153" i="21"/>
  <c r="J155" i="21"/>
  <c r="D153" i="21"/>
  <c r="D155" i="21"/>
  <c r="N61" i="21"/>
  <c r="L26" i="22"/>
  <c r="M61" i="21"/>
  <c r="K26" i="22"/>
  <c r="N155" i="21"/>
  <c r="N153" i="21"/>
  <c r="M153" i="21"/>
  <c r="M155" i="21"/>
  <c r="D26" i="22"/>
  <c r="C61" i="21"/>
  <c r="K155" i="21" l="1"/>
  <c r="D28" i="22"/>
</calcChain>
</file>

<file path=xl/sharedStrings.xml><?xml version="1.0" encoding="utf-8"?>
<sst xmlns="http://schemas.openxmlformats.org/spreadsheetml/2006/main" count="819" uniqueCount="258">
  <si>
    <t>Változás</t>
  </si>
  <si>
    <t xml:space="preserve"> Alapítás - átszervezés aktivált értéke </t>
  </si>
  <si>
    <t xml:space="preserve"> Kísérleti fejlesztés aktivált értéke </t>
  </si>
  <si>
    <t xml:space="preserve"> Vagyoni értékű jogok </t>
  </si>
  <si>
    <t xml:space="preserve"> Szellemi termékek </t>
  </si>
  <si>
    <t xml:space="preserve"> Üzleti vagy cégérték </t>
  </si>
  <si>
    <t xml:space="preserve"> Immateriális javakra adott előlegek</t>
  </si>
  <si>
    <t>Immateriális javak értékhelyesbítése</t>
  </si>
  <si>
    <t xml:space="preserve"> Ingatlanok és a kapcsolódó vagyoni értékű jogok</t>
  </si>
  <si>
    <t xml:space="preserve"> Műszaki berendezések, gépek, járművek </t>
  </si>
  <si>
    <t xml:space="preserve"> Egyéb berendezések, felszerelések, járművek </t>
  </si>
  <si>
    <t xml:space="preserve"> Tenyészállatok</t>
  </si>
  <si>
    <t xml:space="preserve"> Beruházások, felújítások </t>
  </si>
  <si>
    <t xml:space="preserve"> Beruházásokra adott előlegek </t>
  </si>
  <si>
    <t>Tárgyi eszközök értékhelyesbítése</t>
  </si>
  <si>
    <t xml:space="preserve"> Tartós részesedés kapcsolt vállalkozásban</t>
  </si>
  <si>
    <t xml:space="preserve"> Tartósan adott kölcsön kapcsolt vállalkozásban</t>
  </si>
  <si>
    <t xml:space="preserve"> Egyéb tartós részesedés</t>
  </si>
  <si>
    <t xml:space="preserve"> Tartósan adott kölcsön egyéb részesedési viszonyban álló váll.</t>
  </si>
  <si>
    <t xml:space="preserve"> Egyéb tartósan adott kölcsön</t>
  </si>
  <si>
    <t xml:space="preserve"> Tartós hitelviszonyt megtestesítő értékpapír</t>
  </si>
  <si>
    <t xml:space="preserve"> Befektetett pénzügyi eszközök értékhelyesbítése</t>
  </si>
  <si>
    <t xml:space="preserve"> Anyagok </t>
  </si>
  <si>
    <t xml:space="preserve"> Befejezetlen termelés és félkész termékek </t>
  </si>
  <si>
    <t xml:space="preserve"> Növendék-, hízó- és egyéb állatok</t>
  </si>
  <si>
    <t xml:space="preserve"> Késztermékek </t>
  </si>
  <si>
    <t xml:space="preserve"> Áruk </t>
  </si>
  <si>
    <t xml:space="preserve"> Készletekre adott előlegek </t>
  </si>
  <si>
    <t>Követelések áruszállításból és szolgáltatásból (vevők)</t>
  </si>
  <si>
    <t xml:space="preserve"> Követelések kapcsolt vállalkozásokkal szemben</t>
  </si>
  <si>
    <t xml:space="preserve"> Követelések egyéb részesedési viszonyban lévő váll. szemben</t>
  </si>
  <si>
    <t xml:space="preserve"> Váltókövetelések</t>
  </si>
  <si>
    <t xml:space="preserve"> Egyéb követelések</t>
  </si>
  <si>
    <t xml:space="preserve"> Részesedés kapcsolt vállalkozásban</t>
  </si>
  <si>
    <t xml:space="preserve"> Egyéb részesedés</t>
  </si>
  <si>
    <t xml:space="preserve"> Saját részvények, saját üzletrészek</t>
  </si>
  <si>
    <t xml:space="preserve"> Forgatási célú hitelviszonyt megtestesítő értékpapírok</t>
  </si>
  <si>
    <t xml:space="preserve"> Pénztár, csekkek </t>
  </si>
  <si>
    <t xml:space="preserve"> Bankbetétek </t>
  </si>
  <si>
    <t xml:space="preserve"> AKTÍV IDŐBELI ELHATÁROLÁSOK </t>
  </si>
  <si>
    <t xml:space="preserve"> Bevételek aktív időbeli elhatárolása</t>
  </si>
  <si>
    <t xml:space="preserve"> Költségek, ráfordítások aktív időbeli elhatárolása</t>
  </si>
  <si>
    <t xml:space="preserve"> Halasztott ráfordítások</t>
  </si>
  <si>
    <t xml:space="preserve"> Jegyzett tőke  </t>
  </si>
  <si>
    <t xml:space="preserve"> Ebből:  visszavásárolt tulajdonosi részesedés névértéken</t>
  </si>
  <si>
    <t xml:space="preserve"> Jegyzett, de még be nem fizetett tőke (-)</t>
  </si>
  <si>
    <t xml:space="preserve"> Tőketartalék </t>
  </si>
  <si>
    <t xml:space="preserve"> Eredménytartalék </t>
  </si>
  <si>
    <t xml:space="preserve"> Lekötött tartalék</t>
  </si>
  <si>
    <t xml:space="preserve"> Értékelési tartalék</t>
  </si>
  <si>
    <t xml:space="preserve"> Céltartalék a várható kötelezettségekre </t>
  </si>
  <si>
    <t xml:space="preserve"> Céltartalék a jövőbeni költségekre </t>
  </si>
  <si>
    <t xml:space="preserve"> Egyéb céltartalék </t>
  </si>
  <si>
    <t xml:space="preserve"> Hátrasorolt kötelezettségek kapcsolt vállalkozással szemben</t>
  </si>
  <si>
    <t xml:space="preserve"> Hátrasorolt kötelezettségek egyéb rész. viszonyban lévő váll. szemben</t>
  </si>
  <si>
    <t xml:space="preserve"> Hátrasorolt kötelezettségek egyéb gazdálkodóval szemben</t>
  </si>
  <si>
    <t xml:space="preserve"> Hosszú lejáratra kapott kölcsönök </t>
  </si>
  <si>
    <t xml:space="preserve"> Átváltoztatható kötvények</t>
  </si>
  <si>
    <t xml:space="preserve"> Tartozások kötvénykibocsátásból </t>
  </si>
  <si>
    <t xml:space="preserve"> Beruházási és fejlesztési hitelek </t>
  </si>
  <si>
    <t xml:space="preserve"> Egyéb hosszú lejáratú hitelek </t>
  </si>
  <si>
    <t xml:space="preserve"> Tartós kötelezettségek kapcsolt vállalkozással szemben</t>
  </si>
  <si>
    <t xml:space="preserve"> Tartós kötelezettségek egyéb rész. visz. lévő váll. szemben</t>
  </si>
  <si>
    <t xml:space="preserve"> Egyéb hosszú lejáratú kötelezettségek</t>
  </si>
  <si>
    <t xml:space="preserve"> Rövid lejáratú kölcsönök </t>
  </si>
  <si>
    <t xml:space="preserve"> Ebből: az átváltoztatható kötvények</t>
  </si>
  <si>
    <t xml:space="preserve"> Rövid lejáratú hitelek </t>
  </si>
  <si>
    <t xml:space="preserve"> Vevőtől kapott előlegek</t>
  </si>
  <si>
    <t xml:space="preserve"> Kötelezettségek áruszállításból és szolgáltatásból (szállítók )</t>
  </si>
  <si>
    <t xml:space="preserve"> Váltótartozások </t>
  </si>
  <si>
    <t xml:space="preserve"> Rövid lejáratú kötelezettségek kapcsolt vállalkozással szemben</t>
  </si>
  <si>
    <t xml:space="preserve"> Rövid lejáratú kötelezettségek egyéb rész. visz. lévő váll.szemben</t>
  </si>
  <si>
    <t xml:space="preserve"> Egyéb rövid lejáratú kötelezettségek</t>
  </si>
  <si>
    <t xml:space="preserve"> Bevételek passzív időbeli elhatárolása</t>
  </si>
  <si>
    <t xml:space="preserve"> Költségek, ráfordítások passzív időbeli elhatárolása</t>
  </si>
  <si>
    <t xml:space="preserve"> Halasztott bevételek</t>
  </si>
  <si>
    <t>Belföldi értékesítés nettó árbevétele</t>
  </si>
  <si>
    <t>Export értékesítés nettó árbevétele</t>
  </si>
  <si>
    <t>Értékesítés nettó árbevétele</t>
  </si>
  <si>
    <t>Saját termelésű készletek állományváltozása</t>
  </si>
  <si>
    <t>Saját előállítású eszközök aktivált értéke</t>
  </si>
  <si>
    <t>Aktivált saját teljesítmények  értéke</t>
  </si>
  <si>
    <t>Egyéb bevételek</t>
  </si>
  <si>
    <t xml:space="preserve">     III. sorból: visszaírt értékvesztés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</si>
  <si>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</si>
  <si>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</si>
  <si>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</si>
  <si>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</si>
  <si>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</si>
  <si>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 jellegű ráfordítások</t>
  </si>
  <si>
    <t>Bérköltség</t>
  </si>
  <si>
    <t>Személyi jellegű egyéb kifizetések</t>
  </si>
  <si>
    <t>Bérjárulékok</t>
  </si>
  <si>
    <t>Személyi jellegű ráfordítások</t>
  </si>
  <si>
    <t>Értékcsökkenési leírás</t>
  </si>
  <si>
    <t>Egyéb ráfordítások</t>
  </si>
  <si>
    <t xml:space="preserve">    VII. sorból: értékvesztés</t>
  </si>
  <si>
    <t>ÜZEMI (ÜZLETI) TEVÉKENYSÉG EREDMÉNYE</t>
  </si>
  <si>
    <t>Kapott (járó) osztalék és részesedés</t>
  </si>
  <si>
    <t>13. sorból: kapcsolt vállalkozástól kapott</t>
  </si>
  <si>
    <t>14.sorból: kapcsolt vállalkozástól kapott</t>
  </si>
  <si>
    <t>15. sorból: kapcsolt vállalkozástól kapott</t>
  </si>
  <si>
    <t>Egyéb kapott (járó) kamatok és kamatjellegű bevételek</t>
  </si>
  <si>
    <t>16. sorból: kapcsolt vállalkozástól kapott</t>
  </si>
  <si>
    <t>Pénzügyi műveletek egyéb bevételei</t>
  </si>
  <si>
    <t>Pénzügyi műveletek bevételei</t>
  </si>
  <si>
    <t>18.sorból: kapcsolt vállalkozásnak adott</t>
  </si>
  <si>
    <t>19.sorból: kapcsolt vállalkozásnak adott</t>
  </si>
  <si>
    <t>Részesedések, értékpapírok, bankbetétek értékvesztése</t>
  </si>
  <si>
    <t>Pénzügyi műveletek egyéb ráfordításai</t>
  </si>
  <si>
    <t>Pénzügyi műveletek ráfordításai</t>
  </si>
  <si>
    <t>PÉNZÜGYI MŰVELETEK EREDMÉNYE</t>
  </si>
  <si>
    <t>ADÓZÁS ELŐTTI EREDMÉNY</t>
  </si>
  <si>
    <t>Adófizetési kötelezettség</t>
  </si>
  <si>
    <t>ADÓZOTT EREDMÉNY</t>
  </si>
  <si>
    <t>Megnevezés</t>
  </si>
  <si>
    <t xml:space="preserve"> Tartós jelentős tulajdoni részesedés</t>
  </si>
  <si>
    <t xml:space="preserve"> Tartósan adott kölcsön jelentős tulajdoni részesedési viszonyban álló vállalkozásban</t>
  </si>
  <si>
    <t xml:space="preserve"> Követelések jelentős tulajdoni részesedési viszonyban lévő vállalkozással szemben</t>
  </si>
  <si>
    <t xml:space="preserve"> Követelések értékelési különbözete</t>
  </si>
  <si>
    <t xml:space="preserve"> Származékos ügyletek pozitív értékelési különbözete</t>
  </si>
  <si>
    <t xml:space="preserve"> Jelentős tulajdoni részesedés</t>
  </si>
  <si>
    <t xml:space="preserve"> Értékpapírok értékelési különbözete</t>
  </si>
  <si>
    <t xml:space="preserve"> Adózott eredmény</t>
  </si>
  <si>
    <t xml:space="preserve"> Hátrasorolt kötelezettségek jelentős tulajdoni viszonyban lévő vállalkozással szemben</t>
  </si>
  <si>
    <t xml:space="preserve"> Tartós kötelezettségek jelentős tulajdoni részesedési viszonyban lévő vállalkozásokkal szemben</t>
  </si>
  <si>
    <t xml:space="preserve"> Rövid lej. köt. jelentős tulajdoni rész. visz. lévő vállalkozásokkal szemben</t>
  </si>
  <si>
    <t xml:space="preserve"> Származékos ügyletek negatív értékelési különbözete</t>
  </si>
  <si>
    <t xml:space="preserve"> Kötelezettségek értékelési különbözete</t>
  </si>
  <si>
    <t>BEFEKTETETT ESZKÖZÖK</t>
  </si>
  <si>
    <t>IMMATERIÁLIS JAVAK</t>
  </si>
  <si>
    <t>TÁRGYI ESZKÖZÖK</t>
  </si>
  <si>
    <t xml:space="preserve"> BEFEKTETETT PÉNZÜGYI ESZKÖZÖK</t>
  </si>
  <si>
    <t xml:space="preserve"> FORGÓESZKÖZÖK</t>
  </si>
  <si>
    <t xml:space="preserve"> KÉSZLETEK</t>
  </si>
  <si>
    <t xml:space="preserve"> KÖVETELÉSEK</t>
  </si>
  <si>
    <t xml:space="preserve"> ÉRTÉKPAPÍROK</t>
  </si>
  <si>
    <t xml:space="preserve"> PÉNZESZKÖZÖK</t>
  </si>
  <si>
    <t xml:space="preserve"> ESZKÖZÖK (AKTÍVÁK) ÖSSZESEN</t>
  </si>
  <si>
    <t xml:space="preserve"> SAJÁT TŐKE</t>
  </si>
  <si>
    <t xml:space="preserve"> CÉLTARTALÉKOK</t>
  </si>
  <si>
    <t xml:space="preserve"> KÖTELEZETTSÉGEK</t>
  </si>
  <si>
    <t xml:space="preserve"> HÁTRASOROLT KÖTELEZETTSÉGEK </t>
  </si>
  <si>
    <t xml:space="preserve"> HOSSZÚ LEJÁRATÚ KÖTELEZETTSÉGEK </t>
  </si>
  <si>
    <t xml:space="preserve"> RÖVID LEJÁRATÚ KÖTELEZETTSÉGEK</t>
  </si>
  <si>
    <t>PASSZÍV IDŐBELI ELHATÁROLÁSOK</t>
  </si>
  <si>
    <t xml:space="preserve"> FORRÁSOK (PASSZÍVÁK) ÖSSZESEN</t>
  </si>
  <si>
    <t>Részesedésekből származó bevételek, árfolyamnyereségek</t>
  </si>
  <si>
    <t>17. sorból: értékelési külöünbözet</t>
  </si>
  <si>
    <t>Befektetett pü. eszk. (értékpapírokból, kölcsönökből) szárm. bev. árf. nyer.</t>
  </si>
  <si>
    <t>Részesedésekből származó ráfordítások, árfolyamveszteségek</t>
  </si>
  <si>
    <t>Befektetett pü. eszk. (értékpapírokból, kölcsönökből) szárm. ráf., árf. veszt</t>
  </si>
  <si>
    <t>20.sorból: kapcsolt vállalkozásnak adott</t>
  </si>
  <si>
    <t>Fizetendő (fizetett) kamatok és kamatjellegű ráfordítások</t>
  </si>
  <si>
    <t>22. sorból: értékelési különbözet</t>
  </si>
  <si>
    <t>céltartalék</t>
  </si>
  <si>
    <t>Összesen</t>
  </si>
  <si>
    <t>Eljárás neve</t>
  </si>
  <si>
    <t>CPV Kód</t>
  </si>
  <si>
    <t>Megindítás időpontja
(negyedév)</t>
  </si>
  <si>
    <t>Megjegyzés</t>
  </si>
  <si>
    <t>Árubeszerzés</t>
  </si>
  <si>
    <t>Építés</t>
  </si>
  <si>
    <t>Szolgáltatás</t>
  </si>
  <si>
    <t>Becsült érték</t>
  </si>
  <si>
    <t>Azonosító</t>
  </si>
  <si>
    <t>Közbeszerzési terv</t>
  </si>
  <si>
    <t>Mérleg</t>
  </si>
  <si>
    <t>e Ft-ban</t>
  </si>
  <si>
    <t>EU</t>
  </si>
  <si>
    <t>költségvetés</t>
  </si>
  <si>
    <t>saját forrás</t>
  </si>
  <si>
    <t>idegen forrás</t>
  </si>
  <si>
    <t>egyéb</t>
  </si>
  <si>
    <t>Besorolás (legördülő lista)</t>
  </si>
  <si>
    <t>Forrásgazda (Társaságon belüli szervezet)</t>
  </si>
  <si>
    <t>Finanszírozási forrás megjelölése (legördülő lista)</t>
  </si>
  <si>
    <t>1. negyedéves adatszolgáltatás</t>
  </si>
  <si>
    <t>2. negyedéves adatszolgáltatás</t>
  </si>
  <si>
    <t>3. negyedéves adatszolgáltatás</t>
  </si>
  <si>
    <t>üzleti terv</t>
  </si>
  <si>
    <t>mérleg</t>
  </si>
  <si>
    <t>eredménykimutatás</t>
  </si>
  <si>
    <t>n.a.</t>
  </si>
  <si>
    <t>2016.12.31. Várható</t>
  </si>
  <si>
    <t>2016.12.31. Tény</t>
  </si>
  <si>
    <t>2017.03.31. Terv</t>
  </si>
  <si>
    <t>2017.03.31. Tény</t>
  </si>
  <si>
    <t>2017.06.30. Terv</t>
  </si>
  <si>
    <t>2017.06.30. Tény</t>
  </si>
  <si>
    <t>2017.09.30. Terv</t>
  </si>
  <si>
    <t>2017.09.30. Tény</t>
  </si>
  <si>
    <t>2017.12.31. Terv</t>
  </si>
  <si>
    <t>2017.12.31. Várható</t>
  </si>
  <si>
    <t>2018.12.31. Terv</t>
  </si>
  <si>
    <t>2019.12.31. Terv</t>
  </si>
  <si>
    <t>Index (%)</t>
  </si>
  <si>
    <t>Összehasonlítandó időszakok</t>
  </si>
  <si>
    <t>Létszám-adatok</t>
  </si>
  <si>
    <t>Mérleg-adatok</t>
  </si>
  <si>
    <t>Eredmény-kimutatás adatok</t>
  </si>
  <si>
    <t>sorrend</t>
  </si>
  <si>
    <t>ABC sorrend</t>
  </si>
  <si>
    <t>A                 B                    C               sorrend</t>
  </si>
  <si>
    <t>"3. időszak"</t>
  </si>
  <si>
    <t>ellenőrzési sorok</t>
  </si>
  <si>
    <t>eszköz-forrás</t>
  </si>
  <si>
    <t>Mérleg-erkim</t>
  </si>
  <si>
    <t>Mérleg-CT-ÉV</t>
  </si>
  <si>
    <t>eredménykimutatás-adózott eredmény (1. sz. melléklet)</t>
  </si>
  <si>
    <t>egyéb bevétel ráfordítás (4. sz. melléklet)</t>
  </si>
  <si>
    <t>működési költség (5. sz. melléklet)</t>
  </si>
  <si>
    <t>bérköltség (6. sz. melléklet)</t>
  </si>
  <si>
    <t>Erkim-egyebek</t>
  </si>
  <si>
    <t>Erkim-műkődési ktg</t>
  </si>
  <si>
    <t>Erkim-humán</t>
  </si>
  <si>
    <t>ÁVNY Kft.</t>
  </si>
  <si>
    <t>FM – létesítménygazdálkodási rendszer bev. és integrációja</t>
  </si>
  <si>
    <t>72211000-7 Rendszer- és felhasználói szoftverek programozási szolgáltatásai.</t>
  </si>
  <si>
    <t>Projekt</t>
  </si>
  <si>
    <t>Közösségi</t>
  </si>
  <si>
    <t>2019 Q2</t>
  </si>
  <si>
    <t>Vagyonnyilvántartás fejlesztése</t>
  </si>
  <si>
    <t>Folyamatszervezés VK adminisztráció, létesítménygazdálkodás</t>
  </si>
  <si>
    <t xml:space="preserve">79400000-8 Üzleti és vezetői tanácsadói és kapcsolódó szolgáltatások </t>
  </si>
  <si>
    <t>Értékhatár alatti</t>
  </si>
  <si>
    <t>2021 után</t>
  </si>
  <si>
    <t>Szerződés teljesítésének várható időpontja (negyedév)</t>
  </si>
  <si>
    <t>2020 Q4</t>
  </si>
  <si>
    <t>2019 Q4</t>
  </si>
  <si>
    <t>Tervezett mennyiség</t>
  </si>
  <si>
    <t>2 db folyamatszervezés</t>
  </si>
  <si>
    <t>1 db rendszer bevezetés</t>
  </si>
  <si>
    <t>Irányadó eljárásrend (Közösségi, nemzeti)</t>
  </si>
  <si>
    <t>Tervezett eljárás fajta</t>
  </si>
  <si>
    <t>Nyílt eljárás</t>
  </si>
  <si>
    <t xml:space="preserve">3 ajánlat közvetlen bekérése </t>
  </si>
  <si>
    <t>KEF - keretmegállapodásos eljárás 2 rész</t>
  </si>
  <si>
    <t>72260000-5 Szoftverrel kapcsolatos szolgáltatások.</t>
  </si>
  <si>
    <t>Adatgyűjtő portál továbbfejlesztése</t>
  </si>
  <si>
    <t>ETL szakértő</t>
  </si>
  <si>
    <t>Vagyonnyilvántartás fejlesztése - Szintetizáló szoftver (licensz beszerzés)</t>
  </si>
  <si>
    <t>Vagyonnyilvántartás fejlesztése - Szintetizáló szoftver (licensz fejlesztés)</t>
  </si>
  <si>
    <t>2019 Q1</t>
  </si>
  <si>
    <t>Vagyonkezelői adatgyűjtő fejlesztése</t>
  </si>
  <si>
    <t>Színkód:</t>
  </si>
  <si>
    <t>Tudásmegosztási koncepcó</t>
  </si>
  <si>
    <t>Összesen:</t>
  </si>
  <si>
    <t>Becsült érték (e Ft)</t>
  </si>
  <si>
    <t>2020-ra tervezett elem</t>
  </si>
  <si>
    <t>2019-re tervezett elem</t>
  </si>
  <si>
    <t>1 db koncepció, 2 mintatanyag</t>
  </si>
  <si>
    <t xml:space="preserve">Beszerzési eljárás </t>
  </si>
  <si>
    <t>2019 Q3</t>
  </si>
  <si>
    <t>2019Q4</t>
  </si>
  <si>
    <t>Adattisztítási tevékenység</t>
  </si>
  <si>
    <t>2020Q1</t>
  </si>
  <si>
    <t>Kitekintés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</si>
</sst>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_(* #,##0_);_(* \(#,##0\);_(* &quot;-&quot;??_);_(@_)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10"/>
      <name val="MS Sans Serif"/>
      <family val="2"/>
      <charset val="238"/>
    </font>
    <font>
      <sz val="10"/>
      <name val="Times New Roman CE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164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93">
    <xf numFmtId="0" fontId="0" fillId="0" borderId="0" xfId="0"/>
    <xf numFmtId="0" fontId="2" fillId="0" borderId="0" xfId="0" applyFont="1"/>
    <xf numFmtId="0" fontId="8" fillId="0" borderId="0" xfId="0" applyFont="1" applyAlignment="1">
      <alignment vertical="center"/>
    </xf>
    <xf numFmtId="3" fontId="11" fillId="0" borderId="0" xfId="6" applyNumberFormat="1" applyFont="1" applyAlignment="1">
      <alignment vertical="center"/>
    </xf>
    <xf numFmtId="0" fontId="0" fillId="0" borderId="0" xfId="0" applyProtection="1">
      <protection locked="0"/>
    </xf>
    <xf numFmtId="0" fontId="2" fillId="0" borderId="0" xfId="0" applyFont="1" applyAlignment="1">
      <alignment horizontal="right"/>
    </xf>
    <xf numFmtId="0" fontId="13" fillId="5" borderId="3" xfId="0" applyFont="1" applyFill="1" applyBorder="1" applyAlignment="1">
      <alignment wrapText="1"/>
    </xf>
    <xf numFmtId="0" fontId="13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3" xfId="0" applyBorder="1" applyAlignment="1">
      <alignment horizontal="center"/>
    </xf>
    <xf numFmtId="0" fontId="0" fillId="0" borderId="3" xfId="0" applyBorder="1"/>
    <xf numFmtId="3" fontId="0" fillId="0" borderId="3" xfId="0" applyNumberFormat="1" applyBorder="1"/>
    <xf numFmtId="0" fontId="12" fillId="3" borderId="3" xfId="2" applyFont="1" applyFill="1" applyBorder="1" applyAlignment="1">
      <alignment vertical="center"/>
    </xf>
    <xf numFmtId="0" fontId="14" fillId="3" borderId="3" xfId="2" applyFont="1" applyFill="1" applyBorder="1" applyAlignment="1">
      <alignment vertical="center"/>
    </xf>
    <xf numFmtId="164" fontId="14" fillId="3" borderId="3" xfId="4" applyFont="1" applyFill="1" applyBorder="1" applyAlignment="1">
      <alignment vertical="center"/>
    </xf>
    <xf numFmtId="0" fontId="12" fillId="2" borderId="3" xfId="2" applyFont="1" applyFill="1" applyBorder="1" applyAlignment="1">
      <alignment vertical="center"/>
    </xf>
    <xf numFmtId="0" fontId="14" fillId="3" borderId="3" xfId="2" applyFont="1" applyFill="1" applyBorder="1" applyAlignment="1">
      <alignment horizontal="left" vertical="center"/>
    </xf>
    <xf numFmtId="0" fontId="0" fillId="0" borderId="2" xfId="0" applyBorder="1"/>
    <xf numFmtId="0" fontId="2" fillId="0" borderId="0" xfId="0" applyFont="1" applyAlignment="1">
      <alignment horizontal="center" vertical="center"/>
    </xf>
    <xf numFmtId="0" fontId="0" fillId="0" borderId="15" xfId="0" applyBorder="1"/>
    <xf numFmtId="0" fontId="0" fillId="0" borderId="41" xfId="0" applyBorder="1"/>
    <xf numFmtId="3" fontId="0" fillId="0" borderId="36" xfId="0" applyNumberFormat="1" applyBorder="1"/>
    <xf numFmtId="0" fontId="0" fillId="0" borderId="14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12" fillId="3" borderId="2" xfId="2" applyFont="1" applyFill="1" applyBorder="1" applyAlignment="1">
      <alignment vertical="center"/>
    </xf>
    <xf numFmtId="0" fontId="12" fillId="3" borderId="27" xfId="2" applyFont="1" applyFill="1" applyBorder="1" applyAlignment="1">
      <alignment vertical="center"/>
    </xf>
    <xf numFmtId="0" fontId="14" fillId="3" borderId="27" xfId="2" applyFont="1" applyFill="1" applyBorder="1" applyAlignment="1">
      <alignment vertical="center"/>
    </xf>
    <xf numFmtId="164" fontId="14" fillId="3" borderId="27" xfId="4" applyFont="1" applyFill="1" applyBorder="1" applyAlignment="1">
      <alignment vertical="center"/>
    </xf>
    <xf numFmtId="0" fontId="12" fillId="2" borderId="27" xfId="2" applyFont="1" applyFill="1" applyBorder="1" applyAlignment="1">
      <alignment vertical="center"/>
    </xf>
    <xf numFmtId="0" fontId="14" fillId="3" borderId="27" xfId="2" applyFont="1" applyFill="1" applyBorder="1" applyAlignment="1">
      <alignment horizontal="left" vertical="center"/>
    </xf>
    <xf numFmtId="0" fontId="12" fillId="2" borderId="40" xfId="2" applyFont="1" applyFill="1" applyBorder="1" applyAlignment="1">
      <alignment vertical="center"/>
    </xf>
    <xf numFmtId="0" fontId="0" fillId="0" borderId="22" xfId="0" applyBorder="1"/>
    <xf numFmtId="0" fontId="0" fillId="0" borderId="27" xfId="0" applyBorder="1"/>
    <xf numFmtId="0" fontId="0" fillId="0" borderId="25" xfId="0" applyBorder="1"/>
    <xf numFmtId="0" fontId="0" fillId="0" borderId="5" xfId="0" applyBorder="1"/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/>
    <xf numFmtId="0" fontId="12" fillId="3" borderId="26" xfId="2" applyFont="1" applyFill="1" applyBorder="1" applyAlignment="1">
      <alignment vertical="center"/>
    </xf>
    <xf numFmtId="0" fontId="2" fillId="0" borderId="31" xfId="0" applyFont="1" applyBorder="1"/>
    <xf numFmtId="14" fontId="2" fillId="0" borderId="32" xfId="0" applyNumberFormat="1" applyFont="1" applyBorder="1" applyAlignment="1">
      <alignment horizontal="center" vertical="center" wrapText="1"/>
    </xf>
    <xf numFmtId="14" fontId="2" fillId="0" borderId="33" xfId="0" applyNumberFormat="1" applyFont="1" applyBorder="1" applyAlignment="1">
      <alignment horizontal="center" vertical="center" wrapText="1"/>
    </xf>
    <xf numFmtId="14" fontId="2" fillId="0" borderId="35" xfId="0" applyNumberFormat="1" applyFont="1" applyBorder="1" applyAlignment="1">
      <alignment horizontal="center" vertical="center" wrapText="1"/>
    </xf>
    <xf numFmtId="3" fontId="0" fillId="0" borderId="11" xfId="0" applyNumberFormat="1" applyBorder="1"/>
    <xf numFmtId="0" fontId="0" fillId="0" borderId="12" xfId="0" applyBorder="1"/>
    <xf numFmtId="0" fontId="0" fillId="0" borderId="6" xfId="0" applyBorder="1"/>
    <xf numFmtId="3" fontId="0" fillId="0" borderId="47" xfId="0" applyNumberFormat="1" applyBorder="1"/>
    <xf numFmtId="3" fontId="0" fillId="0" borderId="50" xfId="0" applyNumberFormat="1" applyBorder="1"/>
    <xf numFmtId="3" fontId="0" fillId="0" borderId="50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14" fillId="3" borderId="6" xfId="2" applyFont="1" applyFill="1" applyBorder="1" applyAlignment="1">
      <alignment horizontal="center" vertical="center"/>
    </xf>
    <xf numFmtId="3" fontId="0" fillId="0" borderId="37" xfId="0" applyNumberFormat="1" applyBorder="1"/>
    <xf numFmtId="3" fontId="0" fillId="0" borderId="12" xfId="0" applyNumberFormat="1" applyBorder="1"/>
    <xf numFmtId="3" fontId="0" fillId="0" borderId="14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14" fillId="3" borderId="5" xfId="2" applyFont="1" applyFill="1" applyBorder="1" applyAlignment="1">
      <alignment vertical="center"/>
    </xf>
    <xf numFmtId="0" fontId="14" fillId="3" borderId="6" xfId="2" applyFont="1" applyFill="1" applyBorder="1" applyAlignment="1">
      <alignment vertical="center"/>
    </xf>
    <xf numFmtId="3" fontId="14" fillId="3" borderId="6" xfId="2" applyNumberFormat="1" applyFont="1" applyFill="1" applyBorder="1" applyAlignment="1">
      <alignment vertical="center"/>
    </xf>
    <xf numFmtId="3" fontId="14" fillId="3" borderId="7" xfId="2" applyNumberFormat="1" applyFont="1" applyFill="1" applyBorder="1" applyAlignment="1">
      <alignment vertical="center"/>
    </xf>
    <xf numFmtId="0" fontId="0" fillId="0" borderId="30" xfId="0" applyBorder="1"/>
    <xf numFmtId="0" fontId="0" fillId="0" borderId="43" xfId="0" applyBorder="1"/>
    <xf numFmtId="0" fontId="0" fillId="0" borderId="44" xfId="0" applyBorder="1"/>
    <xf numFmtId="0" fontId="0" fillId="0" borderId="46" xfId="0" applyBorder="1"/>
    <xf numFmtId="0" fontId="0" fillId="0" borderId="18" xfId="0" applyBorder="1"/>
    <xf numFmtId="0" fontId="0" fillId="0" borderId="49" xfId="0" applyBorder="1"/>
    <xf numFmtId="0" fontId="0" fillId="0" borderId="20" xfId="0" applyBorder="1"/>
    <xf numFmtId="0" fontId="0" fillId="0" borderId="48" xfId="0" applyBorder="1"/>
    <xf numFmtId="0" fontId="15" fillId="0" borderId="0" xfId="0" applyFont="1" applyAlignment="1">
      <alignment vertical="center" wrapText="1"/>
    </xf>
    <xf numFmtId="0" fontId="14" fillId="3" borderId="2" xfId="2" applyFont="1" applyFill="1" applyBorder="1" applyAlignment="1">
      <alignment vertical="center"/>
    </xf>
    <xf numFmtId="164" fontId="14" fillId="3" borderId="2" xfId="4" applyFont="1" applyFill="1" applyBorder="1" applyAlignment="1">
      <alignment vertical="center"/>
    </xf>
    <xf numFmtId="0" fontId="12" fillId="2" borderId="2" xfId="2" applyFont="1" applyFill="1" applyBorder="1" applyAlignment="1">
      <alignment vertical="center"/>
    </xf>
    <xf numFmtId="0" fontId="14" fillId="3" borderId="2" xfId="2" applyFont="1" applyFill="1" applyBorder="1" applyAlignment="1">
      <alignment horizontal="left" vertical="center"/>
    </xf>
    <xf numFmtId="0" fontId="14" fillId="3" borderId="39" xfId="2" applyFont="1" applyFill="1" applyBorder="1" applyAlignment="1">
      <alignment horizontal="left" vertical="center"/>
    </xf>
    <xf numFmtId="164" fontId="14" fillId="3" borderId="15" xfId="4" applyFont="1" applyFill="1" applyBorder="1" applyAlignment="1">
      <alignment vertical="center"/>
    </xf>
    <xf numFmtId="0" fontId="0" fillId="0" borderId="39" xfId="0" applyBorder="1"/>
    <xf numFmtId="0" fontId="2" fillId="6" borderId="53" xfId="0" applyFont="1" applyFill="1" applyBorder="1" applyAlignment="1">
      <alignment horizontal="center" vertical="center"/>
    </xf>
    <xf numFmtId="3" fontId="0" fillId="0" borderId="5" xfId="0" applyNumberFormat="1" applyBorder="1"/>
    <xf numFmtId="3" fontId="0" fillId="0" borderId="23" xfId="0" applyNumberFormat="1" applyBorder="1"/>
    <xf numFmtId="3" fontId="0" fillId="0" borderId="13" xfId="0" applyNumberFormat="1" applyBorder="1"/>
    <xf numFmtId="3" fontId="0" fillId="0" borderId="16" xfId="0" applyNumberFormat="1" applyBorder="1"/>
    <xf numFmtId="3" fontId="0" fillId="0" borderId="19" xfId="0" applyNumberFormat="1" applyBorder="1"/>
    <xf numFmtId="3" fontId="0" fillId="0" borderId="46" xfId="0" applyNumberFormat="1" applyBorder="1"/>
    <xf numFmtId="3" fontId="0" fillId="0" borderId="7" xfId="0" applyNumberFormat="1" applyBorder="1"/>
    <xf numFmtId="0" fontId="16" fillId="0" borderId="0" xfId="0" applyFont="1"/>
    <xf numFmtId="3" fontId="18" fillId="0" borderId="5" xfId="0" applyNumberFormat="1" applyFont="1" applyBorder="1"/>
    <xf numFmtId="165" fontId="18" fillId="0" borderId="7" xfId="1" applyNumberFormat="1" applyFont="1" applyBorder="1"/>
    <xf numFmtId="3" fontId="18" fillId="0" borderId="12" xfId="0" applyNumberFormat="1" applyFont="1" applyBorder="1"/>
    <xf numFmtId="165" fontId="18" fillId="0" borderId="14" xfId="1" applyNumberFormat="1" applyFont="1" applyBorder="1"/>
    <xf numFmtId="3" fontId="18" fillId="0" borderId="28" xfId="0" applyNumberFormat="1" applyFont="1" applyBorder="1"/>
    <xf numFmtId="165" fontId="18" fillId="0" borderId="29" xfId="1" applyNumberFormat="1" applyFont="1" applyBorder="1"/>
    <xf numFmtId="3" fontId="18" fillId="0" borderId="8" xfId="0" applyNumberFormat="1" applyFont="1" applyBorder="1"/>
    <xf numFmtId="165" fontId="18" fillId="0" borderId="10" xfId="1" applyNumberFormat="1" applyFont="1" applyBorder="1"/>
    <xf numFmtId="3" fontId="18" fillId="0" borderId="19" xfId="0" applyNumberFormat="1" applyFont="1" applyBorder="1"/>
    <xf numFmtId="165" fontId="18" fillId="0" borderId="46" xfId="1" applyNumberFormat="1" applyFont="1" applyBorder="1"/>
    <xf numFmtId="3" fontId="18" fillId="0" borderId="11" xfId="0" applyNumberFormat="1" applyFont="1" applyBorder="1"/>
    <xf numFmtId="165" fontId="18" fillId="0" borderId="37" xfId="1" applyNumberFormat="1" applyFont="1" applyBorder="1"/>
    <xf numFmtId="3" fontId="18" fillId="0" borderId="47" xfId="0" applyNumberFormat="1" applyFont="1" applyBorder="1"/>
    <xf numFmtId="165" fontId="18" fillId="0" borderId="42" xfId="1" applyNumberFormat="1" applyFont="1" applyBorder="1"/>
    <xf numFmtId="0" fontId="19" fillId="6" borderId="55" xfId="0" applyFont="1" applyFill="1" applyBorder="1" applyAlignment="1">
      <alignment horizontal="center" vertical="center"/>
    </xf>
    <xf numFmtId="0" fontId="19" fillId="6" borderId="52" xfId="0" applyFont="1" applyFill="1" applyBorder="1" applyAlignment="1">
      <alignment horizontal="center" vertical="center"/>
    </xf>
    <xf numFmtId="0" fontId="2" fillId="8" borderId="22" xfId="0" applyFont="1" applyFill="1" applyBorder="1" applyProtection="1">
      <protection locked="0"/>
    </xf>
    <xf numFmtId="0" fontId="2" fillId="8" borderId="27" xfId="0" applyFont="1" applyFill="1" applyBorder="1" applyProtection="1">
      <protection locked="0"/>
    </xf>
    <xf numFmtId="0" fontId="2" fillId="8" borderId="25" xfId="0" applyFont="1" applyFill="1" applyBorder="1" applyProtection="1">
      <protection locked="0"/>
    </xf>
    <xf numFmtId="0" fontId="2" fillId="8" borderId="40" xfId="0" applyFont="1" applyFill="1" applyBorder="1" applyProtection="1">
      <protection locked="0"/>
    </xf>
    <xf numFmtId="0" fontId="2" fillId="0" borderId="38" xfId="0" applyFont="1" applyBorder="1" applyProtection="1">
      <protection locked="0"/>
    </xf>
    <xf numFmtId="0" fontId="2" fillId="8" borderId="26" xfId="0" applyFont="1" applyFill="1" applyBorder="1" applyProtection="1">
      <protection locked="0"/>
    </xf>
    <xf numFmtId="0" fontId="2" fillId="8" borderId="41" xfId="0" applyFont="1" applyFill="1" applyBorder="1" applyProtection="1">
      <protection locked="0"/>
    </xf>
    <xf numFmtId="0" fontId="2" fillId="8" borderId="51" xfId="0" applyFont="1" applyFill="1" applyBorder="1" applyAlignment="1" applyProtection="1">
      <alignment horizontal="center" vertical="center" wrapText="1"/>
      <protection locked="0"/>
    </xf>
    <xf numFmtId="0" fontId="2" fillId="8" borderId="54" xfId="0" applyFont="1" applyFill="1" applyBorder="1" applyAlignment="1" applyProtection="1">
      <alignment horizontal="center" vertical="center" wrapText="1"/>
      <protection locked="0"/>
    </xf>
    <xf numFmtId="0" fontId="2" fillId="8" borderId="53" xfId="0" applyFont="1" applyFill="1" applyBorder="1" applyAlignment="1" applyProtection="1">
      <alignment horizontal="center" vertical="center" wrapText="1"/>
      <protection locked="0"/>
    </xf>
    <xf numFmtId="3" fontId="0" fillId="0" borderId="22" xfId="0" applyNumberFormat="1" applyBorder="1"/>
    <xf numFmtId="3" fontId="0" fillId="0" borderId="27" xfId="0" applyNumberFormat="1" applyBorder="1"/>
    <xf numFmtId="3" fontId="0" fillId="0" borderId="40" xfId="0" applyNumberFormat="1" applyBorder="1"/>
    <xf numFmtId="3" fontId="0" fillId="0" borderId="38" xfId="0" applyNumberFormat="1" applyBorder="1"/>
    <xf numFmtId="0" fontId="17" fillId="6" borderId="53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0" fillId="0" borderId="0" xfId="0" applyNumberFormat="1"/>
    <xf numFmtId="0" fontId="8" fillId="0" borderId="46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14" fontId="2" fillId="9" borderId="56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/>
    <xf numFmtId="0" fontId="9" fillId="6" borderId="3" xfId="0" applyFont="1" applyFill="1" applyBorder="1"/>
    <xf numFmtId="3" fontId="0" fillId="6" borderId="3" xfId="0" applyNumberFormat="1" applyFill="1" applyBorder="1" applyAlignment="1">
      <alignment horizontal="center"/>
    </xf>
    <xf numFmtId="0" fontId="5" fillId="6" borderId="3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14" fillId="0" borderId="17" xfId="0" applyFont="1" applyBorder="1" applyAlignment="1">
      <alignment vertical="center"/>
    </xf>
    <xf numFmtId="14" fontId="12" fillId="9" borderId="6" xfId="0" applyNumberFormat="1" applyFont="1" applyFill="1" applyBorder="1" applyAlignment="1">
      <alignment horizontal="center" vertical="center" wrapText="1"/>
    </xf>
    <xf numFmtId="14" fontId="12" fillId="9" borderId="7" xfId="0" applyNumberFormat="1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vertical="center"/>
    </xf>
    <xf numFmtId="3" fontId="0" fillId="6" borderId="14" xfId="0" applyNumberFormat="1" applyFill="1" applyBorder="1" applyAlignment="1">
      <alignment horizontal="center"/>
    </xf>
    <xf numFmtId="0" fontId="5" fillId="6" borderId="8" xfId="0" applyFont="1" applyFill="1" applyBorder="1" applyAlignment="1">
      <alignment vertical="center"/>
    </xf>
    <xf numFmtId="0" fontId="8" fillId="6" borderId="9" xfId="0" applyFont="1" applyFill="1" applyBorder="1" applyAlignment="1">
      <alignment vertical="center"/>
    </xf>
    <xf numFmtId="3" fontId="0" fillId="6" borderId="9" xfId="0" applyNumberFormat="1" applyFill="1" applyBorder="1" applyAlignment="1">
      <alignment horizontal="center"/>
    </xf>
    <xf numFmtId="3" fontId="0" fillId="6" borderId="10" xfId="0" applyNumberFormat="1" applyFill="1" applyBorder="1" applyAlignment="1">
      <alignment horizontal="center"/>
    </xf>
    <xf numFmtId="14" fontId="20" fillId="7" borderId="0" xfId="0" applyNumberFormat="1" applyFont="1" applyFill="1"/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Protection="1">
      <protection locked="0"/>
    </xf>
    <xf numFmtId="166" fontId="0" fillId="0" borderId="3" xfId="0" applyNumberFormat="1" applyBorder="1" applyProtection="1">
      <protection locked="0"/>
    </xf>
    <xf numFmtId="0" fontId="0" fillId="10" borderId="3" xfId="0" applyFill="1" applyBorder="1" applyProtection="1">
      <protection locked="0"/>
    </xf>
    <xf numFmtId="166" fontId="0" fillId="10" borderId="3" xfId="0" applyNumberFormat="1" applyFill="1" applyBorder="1" applyProtection="1">
      <protection locked="0"/>
    </xf>
    <xf numFmtId="0" fontId="0" fillId="10" borderId="0" xfId="0" applyFill="1" applyProtection="1">
      <protection locked="0"/>
    </xf>
    <xf numFmtId="0" fontId="0" fillId="11" borderId="3" xfId="0" applyFill="1" applyBorder="1" applyProtection="1">
      <protection locked="0"/>
    </xf>
    <xf numFmtId="0" fontId="0" fillId="11" borderId="0" xfId="0" applyFill="1" applyProtection="1">
      <protection locked="0"/>
    </xf>
    <xf numFmtId="0" fontId="0" fillId="0" borderId="3" xfId="0" applyFill="1" applyBorder="1" applyProtection="1">
      <protection locked="0"/>
    </xf>
    <xf numFmtId="166" fontId="0" fillId="0" borderId="3" xfId="0" applyNumberFormat="1" applyFill="1" applyBorder="1" applyProtection="1">
      <protection locked="0"/>
    </xf>
    <xf numFmtId="166" fontId="2" fillId="10" borderId="3" xfId="0" applyNumberFormat="1" applyFont="1" applyFill="1" applyBorder="1" applyProtection="1">
      <protection locked="0"/>
    </xf>
    <xf numFmtId="166" fontId="2" fillId="11" borderId="3" xfId="0" applyNumberFormat="1" applyFont="1" applyFill="1" applyBorder="1" applyProtection="1">
      <protection locked="0"/>
    </xf>
    <xf numFmtId="0" fontId="2" fillId="10" borderId="3" xfId="0" applyFont="1" applyFill="1" applyBorder="1" applyProtection="1">
      <protection locked="0"/>
    </xf>
    <xf numFmtId="0" fontId="2" fillId="11" borderId="3" xfId="0" applyFont="1" applyFill="1" applyBorder="1" applyProtection="1">
      <protection locked="0"/>
    </xf>
    <xf numFmtId="0" fontId="13" fillId="5" borderId="3" xfId="0" applyFont="1" applyFill="1" applyBorder="1" applyAlignment="1" applyProtection="1">
      <alignment wrapText="1"/>
    </xf>
    <xf numFmtId="0" fontId="13" fillId="5" borderId="3" xfId="0" applyFont="1" applyFill="1" applyBorder="1" applyAlignment="1" applyProtection="1">
      <alignment horizontal="center" vertical="center" wrapText="1"/>
    </xf>
    <xf numFmtId="166" fontId="1" fillId="0" borderId="3" xfId="14" applyNumberFormat="1" applyFont="1" applyFill="1" applyBorder="1" applyProtection="1">
      <protection locked="0"/>
    </xf>
    <xf numFmtId="166" fontId="2" fillId="11" borderId="3" xfId="0" applyNumberFormat="1" applyFont="1" applyFill="1" applyBorder="1" applyAlignment="1" applyProtection="1">
      <alignment horizontal="right"/>
      <protection locked="0"/>
    </xf>
    <xf numFmtId="166" fontId="2" fillId="5" borderId="3" xfId="0" applyNumberFormat="1" applyFont="1" applyFill="1" applyBorder="1" applyAlignment="1" applyProtection="1">
      <alignment horizontal="right"/>
      <protection locked="0"/>
    </xf>
    <xf numFmtId="0" fontId="21" fillId="5" borderId="3" xfId="0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15" fillId="6" borderId="30" xfId="0" applyFont="1" applyFill="1" applyBorder="1" applyAlignment="1">
      <alignment horizontal="center"/>
    </xf>
    <xf numFmtId="0" fontId="15" fillId="6" borderId="43" xfId="0" applyFont="1" applyFill="1" applyBorder="1" applyAlignment="1">
      <alignment horizontal="center"/>
    </xf>
    <xf numFmtId="0" fontId="15" fillId="6" borderId="44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45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wrapText="1"/>
    </xf>
    <xf numFmtId="0" fontId="2" fillId="6" borderId="35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3" fontId="4" fillId="4" borderId="0" xfId="6" applyNumberFormat="1" applyFont="1" applyFill="1" applyAlignment="1">
      <alignment horizontal="center" vertical="center"/>
    </xf>
    <xf numFmtId="0" fontId="13" fillId="5" borderId="1" xfId="0" applyFont="1" applyFill="1" applyBorder="1" applyAlignment="1">
      <alignment horizontal="center" wrapText="1"/>
    </xf>
    <xf numFmtId="0" fontId="13" fillId="5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3" fillId="5" borderId="1" xfId="0" applyFont="1" applyFill="1" applyBorder="1" applyAlignment="1" applyProtection="1">
      <alignment horizontal="center" wrapText="1"/>
    </xf>
    <xf numFmtId="0" fontId="13" fillId="5" borderId="4" xfId="0" applyFont="1" applyFill="1" applyBorder="1" applyAlignment="1" applyProtection="1">
      <alignment horizontal="center" wrapText="1"/>
    </xf>
    <xf numFmtId="0" fontId="0" fillId="0" borderId="4" xfId="0" applyBorder="1" applyAlignment="1" applyProtection="1">
      <alignment horizontal="center" wrapText="1"/>
    </xf>
    <xf numFmtId="0" fontId="0" fillId="0" borderId="2" xfId="0" applyBorder="1" applyAlignment="1" applyProtection="1">
      <alignment horizontal="center" wrapText="1"/>
    </xf>
  </cellXfs>
  <cellStyles count="18">
    <cellStyle name="Comma_Finsth A hun" xfId="4" xr:uid="{00000000-0005-0000-0000-000000000000}"/>
    <cellStyle name="Ezres" xfId="14" builtinId="3"/>
    <cellStyle name="Normál" xfId="0" builtinId="0"/>
    <cellStyle name="Normál 10" xfId="9" xr:uid="{00000000-0005-0000-0000-000003000000}"/>
    <cellStyle name="Normál 12" xfId="7" xr:uid="{00000000-0005-0000-0000-000004000000}"/>
    <cellStyle name="Normál 13" xfId="10" xr:uid="{00000000-0005-0000-0000-000005000000}"/>
    <cellStyle name="Normál 2 2 2 2" xfId="11" xr:uid="{00000000-0005-0000-0000-000006000000}"/>
    <cellStyle name="Normál 26" xfId="13" xr:uid="{00000000-0005-0000-0000-000007000000}"/>
    <cellStyle name="Normál 27" xfId="17" xr:uid="{00000000-0005-0000-0000-000008000000}"/>
    <cellStyle name="Normál 3 2 3 2" xfId="15" xr:uid="{00000000-0005-0000-0000-000009000000}"/>
    <cellStyle name="Normál 55 3" xfId="16" xr:uid="{00000000-0005-0000-0000-00000A000000}"/>
    <cellStyle name="Normál 9" xfId="3" xr:uid="{00000000-0005-0000-0000-00000B000000}"/>
    <cellStyle name="Normál_Corvinus 2004.06" xfId="6" xr:uid="{00000000-0005-0000-0000-00000C000000}"/>
    <cellStyle name="Normal_Finsth A hun" xfId="2" xr:uid="{00000000-0005-0000-0000-00000D000000}"/>
    <cellStyle name="Százalék" xfId="1" builtinId="5"/>
    <cellStyle name="Százalék 2" xfId="12" xr:uid="{00000000-0005-0000-0000-00000F000000}"/>
    <cellStyle name="Százalék 3" xfId="8" xr:uid="{00000000-0005-0000-0000-000010000000}"/>
    <cellStyle name="Százalék 4" xfId="5" xr:uid="{00000000-0005-0000-0000-000011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vrhomes01\gvvrhomes01\GrasellyB\Dokumentumok\M&#225;solat%20eredetijeSzerz&#337;d&#233;sek_Hi&#225;nyok_201411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9_evi_kozbesz_besz_te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ÁV Zrt."/>
      <sheetName val="GYSEV Zrt."/>
      <sheetName val="Munka3"/>
      <sheetName val="Előlap"/>
      <sheetName val="6_Egyéb_bev_ráf"/>
      <sheetName val="7_Költség"/>
      <sheetName val="2_Eredmény"/>
    </sheetNames>
    <sheetDataSet>
      <sheetData sheetId="0">
        <row r="9">
          <cell r="D9">
            <v>3000000</v>
          </cell>
        </row>
      </sheetData>
      <sheetData sheetId="1">
        <row r="3">
          <cell r="B3" t="str">
            <v>KTI-Közlekedéstudományi Intézet Nonprofit Kft.</v>
          </cell>
        </row>
        <row r="4">
          <cell r="B4" t="str">
            <v>Balassi Intézet – Collegium Hungaricum Bécs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ÜIG szerk. tábl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workbookViewId="0">
      <selection activeCell="B5" sqref="B5"/>
    </sheetView>
  </sheetViews>
  <sheetFormatPr defaultRowHeight="15" x14ac:dyDescent="0.25"/>
  <cols>
    <col min="1" max="1" width="28.85546875" bestFit="1" customWidth="1"/>
    <col min="2" max="2" width="14.28515625" bestFit="1" customWidth="1"/>
    <col min="7" max="7" width="10.140625" bestFit="1" customWidth="1"/>
  </cols>
  <sheetData>
    <row r="1" spans="1:7" x14ac:dyDescent="0.25">
      <c r="C1" s="165" t="s">
        <v>181</v>
      </c>
      <c r="D1" s="165"/>
      <c r="E1" s="165" t="s">
        <v>182</v>
      </c>
      <c r="F1" s="165"/>
    </row>
    <row r="2" spans="1:7" x14ac:dyDescent="0.25">
      <c r="A2" t="s">
        <v>177</v>
      </c>
      <c r="B2" s="9">
        <v>43600</v>
      </c>
      <c r="C2" t="e">
        <f>+COLUMN(#REF!)</f>
        <v>#REF!</v>
      </c>
      <c r="D2" t="e">
        <f>+COLUMN(#REF!)</f>
        <v>#REF!</v>
      </c>
      <c r="E2" t="e">
        <f>+COLUMN(#REF!)</f>
        <v>#REF!</v>
      </c>
      <c r="F2" t="e">
        <f>+COLUMN(#REF!)</f>
        <v>#REF!</v>
      </c>
      <c r="G2" s="9">
        <v>43555</v>
      </c>
    </row>
    <row r="3" spans="1:7" x14ac:dyDescent="0.25">
      <c r="A3" t="s">
        <v>178</v>
      </c>
      <c r="B3" s="9">
        <v>43723</v>
      </c>
      <c r="C3" t="e">
        <f>+COLUMN(#REF!)</f>
        <v>#REF!</v>
      </c>
      <c r="D3" t="e">
        <f>+COLUMN(#REF!)</f>
        <v>#REF!</v>
      </c>
      <c r="E3" t="e">
        <f>+COLUMN(#REF!)</f>
        <v>#REF!</v>
      </c>
      <c r="F3" t="e">
        <f>+COLUMN(#REF!)</f>
        <v>#REF!</v>
      </c>
      <c r="G3" s="9">
        <v>43646</v>
      </c>
    </row>
    <row r="4" spans="1:7" x14ac:dyDescent="0.25">
      <c r="A4" t="s">
        <v>179</v>
      </c>
      <c r="B4" s="9">
        <v>43784</v>
      </c>
      <c r="C4" t="e">
        <f>+COLUMN(#REF!)</f>
        <v>#REF!</v>
      </c>
      <c r="D4" t="e">
        <f>+COLUMN(#REF!)</f>
        <v>#REF!</v>
      </c>
      <c r="E4" t="e">
        <f>+COLUMN(#REF!)</f>
        <v>#REF!</v>
      </c>
      <c r="F4" t="e">
        <f>+COLUMN(#REF!)</f>
        <v>#REF!</v>
      </c>
      <c r="G4" s="9">
        <v>43738</v>
      </c>
    </row>
    <row r="5" spans="1:7" ht="18.75" x14ac:dyDescent="0.3">
      <c r="A5" t="s">
        <v>180</v>
      </c>
      <c r="B5" s="144">
        <v>43441</v>
      </c>
      <c r="C5" t="e">
        <f>+COLUMN(#REF!)</f>
        <v>#REF!</v>
      </c>
      <c r="D5" t="e">
        <f>+COLUMN(#REF!)</f>
        <v>#REF!</v>
      </c>
      <c r="E5" t="e">
        <f>+COLUMN(#REF!)</f>
        <v>#REF!</v>
      </c>
      <c r="F5" t="e">
        <f>+COLUMN(#REF!)</f>
        <v>#REF!</v>
      </c>
      <c r="G5" s="9">
        <v>43469</v>
      </c>
    </row>
    <row r="7" spans="1:7" x14ac:dyDescent="0.25">
      <c r="A7" s="9">
        <f ca="1">+TODAY()</f>
        <v>44047</v>
      </c>
    </row>
  </sheetData>
  <sortState xmlns:xlrd2="http://schemas.microsoft.com/office/spreadsheetml/2017/richdata2" ref="A1:B4">
    <sortCondition ref="A1"/>
  </sortState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topLeftCell="B2" zoomScaleNormal="100" workbookViewId="0">
      <pane xSplit="2" ySplit="19" topLeftCell="D30" activePane="bottomRight" state="frozenSplit"/>
      <selection activeCell="B2" sqref="B2"/>
      <selection pane="topRight" activeCell="D2" sqref="D2"/>
      <selection pane="bottomLeft" activeCell="B21" sqref="B21"/>
      <selection pane="bottomRight" activeCell="D31" sqref="D31"/>
    </sheetView>
  </sheetViews>
  <sheetFormatPr defaultRowHeight="15" x14ac:dyDescent="0.25"/>
  <cols>
    <col min="1" max="1" width="10.28515625" hidden="1" customWidth="1"/>
    <col min="2" max="2" width="13.7109375" style="1" customWidth="1"/>
    <col min="3" max="3" width="40.5703125" customWidth="1"/>
    <col min="4" max="4" width="14.42578125" customWidth="1"/>
    <col min="5" max="5" width="14.140625" customWidth="1"/>
    <col min="6" max="6" width="10.42578125" style="88" customWidth="1"/>
    <col min="7" max="7" width="13.28515625" style="88" bestFit="1" customWidth="1"/>
    <col min="8" max="8" width="14.140625" customWidth="1"/>
    <col min="9" max="12" width="10.7109375" bestFit="1" customWidth="1"/>
    <col min="13" max="13" width="11.140625" customWidth="1"/>
  </cols>
  <sheetData>
    <row r="1" spans="1:8" ht="15.75" hidden="1" thickBot="1" x14ac:dyDescent="0.3">
      <c r="D1" t="e">
        <f>+VLOOKUP(D$3,'jelentés kieg lap'!$B$330:$C$341,2)</f>
        <v>#N/A</v>
      </c>
      <c r="E1" t="e">
        <f>+VLOOKUP(E$3,'jelentés kieg lap'!$B$330:$C$341,2)</f>
        <v>#N/A</v>
      </c>
      <c r="H1" t="e">
        <f>+VLOOKUP(H$3,'jelentés kieg lap'!$B$330:$C$341,2)</f>
        <v>#N/A</v>
      </c>
    </row>
    <row r="2" spans="1:8" ht="15.75" thickBot="1" x14ac:dyDescent="0.3">
      <c r="D2" s="172" t="s">
        <v>197</v>
      </c>
      <c r="E2" s="173"/>
      <c r="H2" s="119" t="s">
        <v>204</v>
      </c>
    </row>
    <row r="3" spans="1:8" s="19" customFormat="1" ht="30" customHeight="1" thickBot="1" x14ac:dyDescent="0.3">
      <c r="C3" s="80" t="s">
        <v>115</v>
      </c>
      <c r="D3" s="112"/>
      <c r="E3" s="113"/>
      <c r="F3" s="103" t="s">
        <v>0</v>
      </c>
      <c r="G3" s="104" t="s">
        <v>196</v>
      </c>
      <c r="H3" s="114"/>
    </row>
    <row r="4" spans="1:8" x14ac:dyDescent="0.25">
      <c r="A4" t="e">
        <f>+VLOOKUP($C4,'jelentés kieg lap'!$B$344:$C$449,2)</f>
        <v>#N/A</v>
      </c>
      <c r="B4" s="169" t="s">
        <v>199</v>
      </c>
      <c r="C4" s="105"/>
      <c r="D4" s="81" t="e">
        <f>+VLOOKUP($A4,'jelentés kieg lap'!$A$3:$N$108,Jelentés!D$1)</f>
        <v>#N/A</v>
      </c>
      <c r="E4" s="82" t="e">
        <f>+VLOOKUP($A4,'jelentés kieg lap'!$A$3:$N$108,Jelentés!E$1)</f>
        <v>#N/A</v>
      </c>
      <c r="F4" s="89" t="e">
        <f t="shared" ref="F4:F9" si="0">IF(E4=D4,"",+E4-D4)</f>
        <v>#N/A</v>
      </c>
      <c r="G4" s="90" t="e">
        <f t="shared" ref="G4:G9" si="1">IF(D4=0,"",+E4/D4)</f>
        <v>#N/A</v>
      </c>
      <c r="H4" s="115" t="e">
        <f>+VLOOKUP($A4,'jelentés kieg lap'!$A$3:$N$108,Jelentés!H$1)</f>
        <v>#N/A</v>
      </c>
    </row>
    <row r="5" spans="1:8" x14ac:dyDescent="0.25">
      <c r="A5" t="e">
        <f>+VLOOKUP($C5,'jelentés kieg lap'!$B$344:$C$449,2)</f>
        <v>#N/A</v>
      </c>
      <c r="B5" s="170"/>
      <c r="C5" s="106"/>
      <c r="D5" s="55" t="e">
        <f>+VLOOKUP($A5,'jelentés kieg lap'!$A$3:$N$108,Jelentés!D$1)</f>
        <v>#N/A</v>
      </c>
      <c r="E5" s="83" t="e">
        <f>+VLOOKUP($A5,'jelentés kieg lap'!$A$3:$N$108,Jelentés!E$1)</f>
        <v>#N/A</v>
      </c>
      <c r="F5" s="91" t="e">
        <f t="shared" si="0"/>
        <v>#N/A</v>
      </c>
      <c r="G5" s="92" t="e">
        <f t="shared" si="1"/>
        <v>#N/A</v>
      </c>
      <c r="H5" s="116" t="e">
        <f>+VLOOKUP($A5,'jelentés kieg lap'!$A$3:$N$108,Jelentés!H$1)</f>
        <v>#N/A</v>
      </c>
    </row>
    <row r="6" spans="1:8" x14ac:dyDescent="0.25">
      <c r="A6" t="e">
        <f>+VLOOKUP($C6,'jelentés kieg lap'!$B$344:$C$449,2)</f>
        <v>#N/A</v>
      </c>
      <c r="B6" s="170"/>
      <c r="C6" s="106"/>
      <c r="D6" s="55" t="e">
        <f>+VLOOKUP($A6,'jelentés kieg lap'!$A$3:$N$108,Jelentés!D$1)</f>
        <v>#N/A</v>
      </c>
      <c r="E6" s="83" t="e">
        <f>+VLOOKUP($A6,'jelentés kieg lap'!$A$3:$N$108,Jelentés!E$1)</f>
        <v>#N/A</v>
      </c>
      <c r="F6" s="91" t="e">
        <f t="shared" si="0"/>
        <v>#N/A</v>
      </c>
      <c r="G6" s="92" t="e">
        <f t="shared" si="1"/>
        <v>#N/A</v>
      </c>
      <c r="H6" s="116" t="e">
        <f>+VLOOKUP($A6,'jelentés kieg lap'!$A$3:$N$108,Jelentés!H$1)</f>
        <v>#N/A</v>
      </c>
    </row>
    <row r="7" spans="1:8" x14ac:dyDescent="0.25">
      <c r="A7" t="e">
        <f>+VLOOKUP($C7,'jelentés kieg lap'!$B$344:$C$449,2)</f>
        <v>#N/A</v>
      </c>
      <c r="B7" s="170"/>
      <c r="C7" s="106"/>
      <c r="D7" s="55" t="e">
        <f>+VLOOKUP($A7,'jelentés kieg lap'!$A$3:$N$108,Jelentés!D$1)</f>
        <v>#N/A</v>
      </c>
      <c r="E7" s="83" t="e">
        <f>+VLOOKUP($A7,'jelentés kieg lap'!$A$3:$N$108,Jelentés!E$1)</f>
        <v>#N/A</v>
      </c>
      <c r="F7" s="91" t="e">
        <f t="shared" si="0"/>
        <v>#N/A</v>
      </c>
      <c r="G7" s="92" t="e">
        <f t="shared" si="1"/>
        <v>#N/A</v>
      </c>
      <c r="H7" s="116" t="e">
        <f>+VLOOKUP($A7,'jelentés kieg lap'!$A$3:$N$108,Jelentés!H$1)</f>
        <v>#N/A</v>
      </c>
    </row>
    <row r="8" spans="1:8" x14ac:dyDescent="0.25">
      <c r="A8" t="e">
        <f>+VLOOKUP($C8,'jelentés kieg lap'!$B$344:$C$449,2)</f>
        <v>#N/A</v>
      </c>
      <c r="B8" s="170"/>
      <c r="C8" s="107"/>
      <c r="D8" s="55" t="e">
        <f>+VLOOKUP($A8,'jelentés kieg lap'!$A$3:$N$108,Jelentés!D$1)</f>
        <v>#N/A</v>
      </c>
      <c r="E8" s="83" t="e">
        <f>+VLOOKUP($A8,'jelentés kieg lap'!$A$3:$N$108,Jelentés!E$1)</f>
        <v>#N/A</v>
      </c>
      <c r="F8" s="93" t="e">
        <f t="shared" si="0"/>
        <v>#N/A</v>
      </c>
      <c r="G8" s="94" t="e">
        <f t="shared" si="1"/>
        <v>#N/A</v>
      </c>
      <c r="H8" s="116" t="e">
        <f>+VLOOKUP($A8,'jelentés kieg lap'!$A$3:$N$108,Jelentés!H$1)</f>
        <v>#N/A</v>
      </c>
    </row>
    <row r="9" spans="1:8" ht="15.75" thickBot="1" x14ac:dyDescent="0.3">
      <c r="A9" t="e">
        <f>+VLOOKUP($C9,'jelentés kieg lap'!$B$344:$C$449,2)</f>
        <v>#N/A</v>
      </c>
      <c r="B9" s="171"/>
      <c r="C9" s="108"/>
      <c r="D9" s="57" t="e">
        <f>+VLOOKUP($A9,'jelentés kieg lap'!$A$3:$N$108,Jelentés!D$1)</f>
        <v>#N/A</v>
      </c>
      <c r="E9" s="84" t="e">
        <f>+VLOOKUP($A9,'jelentés kieg lap'!$A$3:$N$108,Jelentés!E$1)</f>
        <v>#N/A</v>
      </c>
      <c r="F9" s="95" t="e">
        <f t="shared" si="0"/>
        <v>#N/A</v>
      </c>
      <c r="G9" s="96" t="e">
        <f t="shared" si="1"/>
        <v>#N/A</v>
      </c>
      <c r="H9" s="117" t="e">
        <f>+VLOOKUP($A9,'jelentés kieg lap'!$A$3:$N$108,Jelentés!H$1)</f>
        <v>#N/A</v>
      </c>
    </row>
    <row r="10" spans="1:8" ht="15.75" thickBot="1" x14ac:dyDescent="0.3">
      <c r="C10" s="109"/>
      <c r="D10" s="85"/>
      <c r="E10" s="86"/>
      <c r="F10" s="97"/>
      <c r="G10" s="98"/>
      <c r="H10" s="118"/>
    </row>
    <row r="11" spans="1:8" x14ac:dyDescent="0.25">
      <c r="A11" t="e">
        <f>+VLOOKUP($C11,'jelentés kieg lap'!$B$451:$C$497,2)</f>
        <v>#N/A</v>
      </c>
      <c r="B11" s="169" t="s">
        <v>200</v>
      </c>
      <c r="C11" s="105"/>
      <c r="D11" s="81" t="e">
        <f>+VLOOKUP($A11,'jelentés kieg lap'!$A$109:$N$155,Jelentés!D$1)</f>
        <v>#N/A</v>
      </c>
      <c r="E11" s="87" t="e">
        <f>+VLOOKUP($A11,'jelentés kieg lap'!$A$109:$N$155,Jelentés!E$1)</f>
        <v>#N/A</v>
      </c>
      <c r="F11" s="89" t="e">
        <f t="shared" ref="F11:F17" si="2">IF(E11=D11,"",+E11-D11)</f>
        <v>#N/A</v>
      </c>
      <c r="G11" s="90" t="e">
        <f t="shared" ref="G11:G17" si="3">IF(D11=0,"",+E11/D11)</f>
        <v>#N/A</v>
      </c>
      <c r="H11" s="115" t="e">
        <f>+VLOOKUP($A11,'jelentés kieg lap'!$A$109:$N$155,Jelentés!H$1)</f>
        <v>#N/A</v>
      </c>
    </row>
    <row r="12" spans="1:8" x14ac:dyDescent="0.25">
      <c r="A12" t="e">
        <f>+VLOOKUP($C12,'jelentés kieg lap'!$B$451:$C$497,2)</f>
        <v>#N/A</v>
      </c>
      <c r="B12" s="170"/>
      <c r="C12" s="110"/>
      <c r="D12" s="55" t="e">
        <f>+VLOOKUP($A12,'jelentés kieg lap'!$A$109:$N$155,Jelentés!D$1)</f>
        <v>#N/A</v>
      </c>
      <c r="E12" s="56" t="e">
        <f>+VLOOKUP($A12,'jelentés kieg lap'!$A$109:$N$155,Jelentés!E$1)</f>
        <v>#N/A</v>
      </c>
      <c r="F12" s="99" t="e">
        <f t="shared" si="2"/>
        <v>#N/A</v>
      </c>
      <c r="G12" s="100" t="e">
        <f t="shared" si="3"/>
        <v>#N/A</v>
      </c>
      <c r="H12" s="116" t="e">
        <f>+VLOOKUP($A12,'jelentés kieg lap'!$A$109:$N$155,Jelentés!H$1)</f>
        <v>#N/A</v>
      </c>
    </row>
    <row r="13" spans="1:8" x14ac:dyDescent="0.25">
      <c r="A13" t="e">
        <f>+VLOOKUP($C13,'jelentés kieg lap'!$B$451:$C$497,2)</f>
        <v>#N/A</v>
      </c>
      <c r="B13" s="170"/>
      <c r="C13" s="106"/>
      <c r="D13" s="55" t="e">
        <f>+VLOOKUP($A13,'jelentés kieg lap'!$A$109:$N$155,Jelentés!D$1)</f>
        <v>#N/A</v>
      </c>
      <c r="E13" s="56" t="e">
        <f>+VLOOKUP($A13,'jelentés kieg lap'!$A$109:$N$155,Jelentés!E$1)</f>
        <v>#N/A</v>
      </c>
      <c r="F13" s="91" t="e">
        <f t="shared" si="2"/>
        <v>#N/A</v>
      </c>
      <c r="G13" s="92" t="e">
        <f t="shared" si="3"/>
        <v>#N/A</v>
      </c>
      <c r="H13" s="116" t="e">
        <f>+VLOOKUP($A13,'jelentés kieg lap'!$A$109:$N$155,Jelentés!H$1)</f>
        <v>#N/A</v>
      </c>
    </row>
    <row r="14" spans="1:8" x14ac:dyDescent="0.25">
      <c r="A14" t="e">
        <f>+VLOOKUP($C14,'jelentés kieg lap'!$B$451:$C$497,2)</f>
        <v>#N/A</v>
      </c>
      <c r="B14" s="170"/>
      <c r="C14" s="106"/>
      <c r="D14" s="55" t="e">
        <f>+VLOOKUP($A14,'jelentés kieg lap'!$A$109:$N$155,Jelentés!D$1)</f>
        <v>#N/A</v>
      </c>
      <c r="E14" s="56" t="e">
        <f>+VLOOKUP($A14,'jelentés kieg lap'!$A$109:$N$155,Jelentés!E$1)</f>
        <v>#N/A</v>
      </c>
      <c r="F14" s="91" t="e">
        <f t="shared" si="2"/>
        <v>#N/A</v>
      </c>
      <c r="G14" s="92" t="e">
        <f t="shared" si="3"/>
        <v>#N/A</v>
      </c>
      <c r="H14" s="116" t="e">
        <f>+VLOOKUP($A14,'jelentés kieg lap'!$A$109:$N$155,Jelentés!H$1)</f>
        <v>#N/A</v>
      </c>
    </row>
    <row r="15" spans="1:8" x14ac:dyDescent="0.25">
      <c r="A15" t="e">
        <f>+VLOOKUP($C15,'jelentés kieg lap'!$B$451:$C$497,2)</f>
        <v>#N/A</v>
      </c>
      <c r="B15" s="170"/>
      <c r="C15" s="106"/>
      <c r="D15" s="55" t="e">
        <f>+VLOOKUP($A15,'jelentés kieg lap'!$A$109:$N$155,Jelentés!D$1)</f>
        <v>#N/A</v>
      </c>
      <c r="E15" s="56" t="e">
        <f>+VLOOKUP($A15,'jelentés kieg lap'!$A$109:$N$155,Jelentés!E$1)</f>
        <v>#N/A</v>
      </c>
      <c r="F15" s="91" t="e">
        <f t="shared" si="2"/>
        <v>#N/A</v>
      </c>
      <c r="G15" s="92" t="e">
        <f t="shared" si="3"/>
        <v>#N/A</v>
      </c>
      <c r="H15" s="116" t="e">
        <f>+VLOOKUP($A15,'jelentés kieg lap'!$A$109:$N$155,Jelentés!H$1)</f>
        <v>#N/A</v>
      </c>
    </row>
    <row r="16" spans="1:8" x14ac:dyDescent="0.25">
      <c r="A16" t="e">
        <f>+VLOOKUP($C16,'jelentés kieg lap'!$B$451:$C$497,2)</f>
        <v>#N/A</v>
      </c>
      <c r="B16" s="170"/>
      <c r="C16" s="107"/>
      <c r="D16" s="55" t="e">
        <f>+VLOOKUP($A16,'jelentés kieg lap'!$A$109:$N$155,Jelentés!D$1)</f>
        <v>#N/A</v>
      </c>
      <c r="E16" s="56" t="e">
        <f>+VLOOKUP($A16,'jelentés kieg lap'!$A$109:$N$155,Jelentés!E$1)</f>
        <v>#N/A</v>
      </c>
      <c r="F16" s="93" t="e">
        <f t="shared" si="2"/>
        <v>#N/A</v>
      </c>
      <c r="G16" s="94" t="e">
        <f t="shared" si="3"/>
        <v>#N/A</v>
      </c>
      <c r="H16" s="116" t="e">
        <f>+VLOOKUP($A16,'jelentés kieg lap'!$A$109:$N$155,Jelentés!H$1)</f>
        <v>#N/A</v>
      </c>
    </row>
    <row r="17" spans="1:16" ht="15.75" thickBot="1" x14ac:dyDescent="0.3">
      <c r="A17" t="e">
        <f>+VLOOKUP($C17,'jelentés kieg lap'!$B$451:$C$497,2)</f>
        <v>#N/A</v>
      </c>
      <c r="B17" s="171"/>
      <c r="C17" s="108"/>
      <c r="D17" s="57" t="e">
        <f>+VLOOKUP($A17,'jelentés kieg lap'!$A$109:$N$155,Jelentés!D$1)</f>
        <v>#N/A</v>
      </c>
      <c r="E17" s="59" t="e">
        <f>+VLOOKUP($A17,'jelentés kieg lap'!$A$109:$N$155,Jelentés!E$1)</f>
        <v>#N/A</v>
      </c>
      <c r="F17" s="95" t="e">
        <f t="shared" si="2"/>
        <v>#N/A</v>
      </c>
      <c r="G17" s="96" t="e">
        <f t="shared" si="3"/>
        <v>#N/A</v>
      </c>
      <c r="H17" s="117" t="e">
        <f>+VLOOKUP($A17,'jelentés kieg lap'!$A$109:$N$155,Jelentés!H$1)</f>
        <v>#N/A</v>
      </c>
    </row>
    <row r="18" spans="1:16" ht="15.75" thickBot="1" x14ac:dyDescent="0.3">
      <c r="C18" s="109"/>
      <c r="D18" s="85"/>
      <c r="E18" s="86"/>
      <c r="F18" s="97"/>
      <c r="G18" s="98"/>
      <c r="H18" s="118"/>
    </row>
    <row r="19" spans="1:16" x14ac:dyDescent="0.25">
      <c r="B19" s="169" t="s">
        <v>198</v>
      </c>
      <c r="C19" s="105"/>
      <c r="D19" s="81" t="e">
        <f>+VLOOKUP($C19,'jelentés kieg lap'!$B$156:$N$157,D$1-1)</f>
        <v>#N/A</v>
      </c>
      <c r="E19" s="82" t="e">
        <f>+VLOOKUP($C19,'jelentés kieg lap'!$B$156:$N$157,E$1-1)</f>
        <v>#N/A</v>
      </c>
      <c r="F19" s="89" t="e">
        <f>IF(E19=D19,"",+E19-D19)</f>
        <v>#N/A</v>
      </c>
      <c r="G19" s="90" t="e">
        <f>IF(D19=0,"",+E19/D19)</f>
        <v>#N/A</v>
      </c>
      <c r="H19" s="115" t="e">
        <f>+VLOOKUP($C19,'jelentés kieg lap'!$B$156:$N$157,H$1-1)</f>
        <v>#N/A</v>
      </c>
    </row>
    <row r="20" spans="1:16" ht="15.75" thickBot="1" x14ac:dyDescent="0.3">
      <c r="B20" s="171"/>
      <c r="C20" s="111"/>
      <c r="D20" s="57" t="e">
        <f>+VLOOKUP($C20,'jelentés kieg lap'!$B$156:$N$157,D$1-1)</f>
        <v>#N/A</v>
      </c>
      <c r="E20" s="84" t="e">
        <f>+VLOOKUP($C20,'jelentés kieg lap'!$B$156:$N$157,E$1-1)</f>
        <v>#N/A</v>
      </c>
      <c r="F20" s="101" t="e">
        <f>IF(E20=D20,"",+E20-D20)</f>
        <v>#N/A</v>
      </c>
      <c r="G20" s="102" t="e">
        <f>IF(D20=0,"",+E20/D20)</f>
        <v>#N/A</v>
      </c>
      <c r="H20" s="117" t="e">
        <f>+VLOOKUP($C20,'jelentés kieg lap'!$B$156:$N$157,H$1-1)</f>
        <v>#N/A</v>
      </c>
    </row>
    <row r="23" spans="1:16" ht="15.75" thickBot="1" x14ac:dyDescent="0.3"/>
    <row r="24" spans="1:16" ht="19.5" thickBot="1" x14ac:dyDescent="0.35">
      <c r="B24" s="166" t="s">
        <v>205</v>
      </c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8"/>
    </row>
    <row r="25" spans="1:16" s="120" customFormat="1" ht="30" customHeight="1" x14ac:dyDescent="0.25">
      <c r="B25" s="126"/>
      <c r="C25" s="127"/>
      <c r="D25" s="129" t="e">
        <f>+#REF!</f>
        <v>#REF!</v>
      </c>
      <c r="E25" s="129" t="e">
        <f>+#REF!</f>
        <v>#REF!</v>
      </c>
      <c r="F25" s="129" t="e">
        <f>+#REF!</f>
        <v>#REF!</v>
      </c>
      <c r="G25" s="129" t="e">
        <f>+#REF!</f>
        <v>#REF!</v>
      </c>
      <c r="H25" s="129" t="e">
        <f>+#REF!</f>
        <v>#REF!</v>
      </c>
      <c r="I25" s="129" t="e">
        <f>+#REF!</f>
        <v>#REF!</v>
      </c>
      <c r="J25" s="129" t="e">
        <f>+#REF!</f>
        <v>#REF!</v>
      </c>
      <c r="K25" s="129" t="e">
        <f>+#REF!</f>
        <v>#REF!</v>
      </c>
      <c r="L25" s="129" t="e">
        <f>+#REF!</f>
        <v>#REF!</v>
      </c>
      <c r="M25" s="128"/>
    </row>
    <row r="26" spans="1:16" x14ac:dyDescent="0.25">
      <c r="B26" s="130" t="s">
        <v>167</v>
      </c>
      <c r="C26" s="131" t="s">
        <v>206</v>
      </c>
      <c r="D26" s="132" t="e">
        <f>IF(ROUND(#REF!-#REF!,3)&lt;&gt;0,#REF!-#REF!,"OK")</f>
        <v>#REF!</v>
      </c>
      <c r="E26" s="132" t="e">
        <f>IF(ROUND(#REF!-#REF!,3)&lt;&gt;0,#REF!-#REF!,"OK")</f>
        <v>#REF!</v>
      </c>
      <c r="F26" s="132" t="e">
        <f>IF(ROUND(#REF!-#REF!,3)&lt;&gt;0,#REF!-#REF!,"OK")</f>
        <v>#REF!</v>
      </c>
      <c r="G26" s="132" t="e">
        <f>IF(ROUND(#REF!-#REF!,3)&lt;&gt;0,#REF!-#REF!,"OK")</f>
        <v>#REF!</v>
      </c>
      <c r="H26" s="132" t="e">
        <f>IF(ROUND(#REF!-#REF!,3)&lt;&gt;0,#REF!-#REF!,"OK")</f>
        <v>#REF!</v>
      </c>
      <c r="I26" s="132" t="e">
        <f>IF(ROUND(#REF!-#REF!,3)&lt;&gt;0,#REF!-#REF!,"OK")</f>
        <v>#REF!</v>
      </c>
      <c r="J26" s="132" t="e">
        <f>IF(ROUND(#REF!-#REF!,3)&lt;&gt;0,#REF!-#REF!,"OK")</f>
        <v>#REF!</v>
      </c>
      <c r="K26" s="132" t="e">
        <f>IF(ROUND(#REF!-#REF!,3)&lt;&gt;0,#REF!-#REF!,"OK")</f>
        <v>#REF!</v>
      </c>
      <c r="L26" s="132" t="e">
        <f>IF(ROUND(#REF!-#REF!,3)&lt;&gt;0,#REF!-#REF!,"OK")</f>
        <v>#REF!</v>
      </c>
      <c r="M26" s="67"/>
    </row>
    <row r="27" spans="1:16" x14ac:dyDescent="0.25">
      <c r="B27" s="130" t="s">
        <v>208</v>
      </c>
      <c r="C27" s="131" t="s">
        <v>155</v>
      </c>
      <c r="D27" s="132" t="e">
        <f>IF(ROUND(#REF!-#REF!,3)&lt;&gt;0,#REF!-#REF!,"OK")</f>
        <v>#REF!</v>
      </c>
      <c r="E27" s="123"/>
      <c r="F27" s="123"/>
      <c r="G27" s="123"/>
      <c r="H27" s="123"/>
      <c r="I27" s="132" t="e">
        <f>IF(ROUND(#REF!-#REF!,3)&lt;&gt;0,#REF!-#REF!,"OK")</f>
        <v>#REF!</v>
      </c>
      <c r="J27" s="123"/>
      <c r="K27" s="123"/>
      <c r="L27" s="123"/>
      <c r="M27" s="67"/>
    </row>
    <row r="28" spans="1:16" x14ac:dyDescent="0.25">
      <c r="A28" s="2"/>
      <c r="B28" s="133" t="s">
        <v>207</v>
      </c>
      <c r="C28" s="134" t="s">
        <v>209</v>
      </c>
      <c r="D28" s="132" t="e">
        <f>IF(ROUND(#REF!-#REF!,3)=0,"OK",ROUND(#REF!-#REF!,3))</f>
        <v>#REF!</v>
      </c>
      <c r="E28" s="122"/>
      <c r="F28" s="122"/>
      <c r="G28" s="122"/>
      <c r="H28" s="122"/>
      <c r="I28" s="132" t="e">
        <f>IF(ROUND(#REF!-#REF!,3)=0,"OK",ROUND(#REF!-#REF!,3))</f>
        <v>#REF!</v>
      </c>
      <c r="J28" s="122"/>
      <c r="K28" s="122"/>
      <c r="L28" s="122"/>
      <c r="M28" s="124"/>
    </row>
    <row r="29" spans="1:16" ht="15.75" thickBot="1" x14ac:dyDescent="0.3">
      <c r="A29" s="2"/>
      <c r="B29" s="125"/>
      <c r="F29"/>
      <c r="G29"/>
      <c r="J29" s="2"/>
      <c r="K29" s="2"/>
      <c r="L29" s="2"/>
      <c r="M29" s="124"/>
    </row>
    <row r="30" spans="1:16" x14ac:dyDescent="0.25">
      <c r="A30" s="121"/>
      <c r="B30" s="135"/>
      <c r="C30" s="68"/>
      <c r="D30" s="136" t="e">
        <f>+#REF!</f>
        <v>#REF!</v>
      </c>
      <c r="E30" s="136" t="e">
        <f>+#REF!</f>
        <v>#REF!</v>
      </c>
      <c r="F30" s="136" t="e">
        <f>+#REF!</f>
        <v>#REF!</v>
      </c>
      <c r="G30" s="136" t="e">
        <f>+#REF!</f>
        <v>#REF!</v>
      </c>
      <c r="H30" s="136" t="e">
        <f>+#REF!</f>
        <v>#REF!</v>
      </c>
      <c r="I30" s="136" t="e">
        <f>+#REF!</f>
        <v>#REF!</v>
      </c>
      <c r="J30" s="136" t="e">
        <f>+#REF!</f>
        <v>#REF!</v>
      </c>
      <c r="K30" s="136" t="e">
        <f>+#REF!</f>
        <v>#REF!</v>
      </c>
      <c r="L30" s="136" t="e">
        <f>+#REF!</f>
        <v>#REF!</v>
      </c>
      <c r="M30" s="137" t="e">
        <f>+#REF!</f>
        <v>#REF!</v>
      </c>
    </row>
    <row r="31" spans="1:16" x14ac:dyDescent="0.25">
      <c r="A31" s="2"/>
      <c r="B31" s="138" t="s">
        <v>213</v>
      </c>
      <c r="C31" s="134" t="s">
        <v>210</v>
      </c>
      <c r="D31" s="132" t="e">
        <f>IF(ROUND((#REF!-#REF!)-(#REF!-#REF!),3)=0,"OK",ROUND((#REF!-#REF!)-(#REF!-#REF!),3))</f>
        <v>#REF!</v>
      </c>
      <c r="E31" s="132" t="e">
        <f>IF(ROUND((#REF!-#REF!)-(#REF!-#REF!),3)=0,"OK",ROUND((#REF!-#REF!)-(#REF!-#REF!),3))</f>
        <v>#REF!</v>
      </c>
      <c r="F31" s="132" t="e">
        <f>IF(ROUND((#REF!-#REF!)-(#REF!-#REF!),3)=0,"OK",ROUND((#REF!-#REF!)-(#REF!-#REF!),3))</f>
        <v>#REF!</v>
      </c>
      <c r="G31" s="132" t="e">
        <f>IF(ROUND((#REF!-#REF!)-(#REF!-#REF!),3)=0,"OK",ROUND((#REF!-#REF!)-(#REF!-#REF!),3))</f>
        <v>#REF!</v>
      </c>
      <c r="H31" s="132" t="e">
        <f>IF(ROUND((#REF!-#REF!)-(#REF!-#REF!),3)=0,"OK",ROUND((#REF!-#REF!)-(#REF!-#REF!),3))</f>
        <v>#REF!</v>
      </c>
      <c r="I31" s="132" t="e">
        <f>IF(ROUND((#REF!-#REF!)-(#REF!-#REF!),3)=0,"OK",ROUND((#REF!-#REF!)-(#REF!-#REF!),3))</f>
        <v>#REF!</v>
      </c>
      <c r="J31" s="132" t="e">
        <f>IF(ROUND((#REF!-#REF!)-(#REF!-#REF!),3)=0,"OK",ROUND((#REF!-#REF!)-(#REF!-#REF!),3))</f>
        <v>#REF!</v>
      </c>
      <c r="K31" s="132" t="e">
        <f>IF(ROUND((#REF!-#REF!)-(#REF!-#REF!),3)=0,"OK",ROUND((#REF!-#REF!)-(#REF!-#REF!),3))</f>
        <v>#REF!</v>
      </c>
      <c r="L31" s="132" t="e">
        <f>IF(ROUND((#REF!-#REF!)-(#REF!-#REF!),3)=0,"OK",ROUND((#REF!-#REF!)-(#REF!-#REF!),3))</f>
        <v>#REF!</v>
      </c>
      <c r="M31" s="139" t="e">
        <f>IF(ROUND((#REF!-#REF!)-(#REF!-#REF!),3)=0,"OK",ROUND((#REF!-#REF!)-(#REF!-#REF!),3))</f>
        <v>#REF!</v>
      </c>
      <c r="N31" s="2"/>
    </row>
    <row r="32" spans="1:16" x14ac:dyDescent="0.25">
      <c r="A32" s="2"/>
      <c r="B32" s="138" t="s">
        <v>214</v>
      </c>
      <c r="C32" s="134" t="s">
        <v>211</v>
      </c>
      <c r="D32" s="132" t="e">
        <f>IF(ROUND(#REF!+#REF!+#REF!-#REF!,3)=0,"OK",ROUND(#REF!+#REF!+#REF!-#REF!,3))</f>
        <v>#REF!</v>
      </c>
      <c r="E32" s="132" t="e">
        <f>IF(ROUND(#REF!+#REF!+#REF!-#REF!,3)=0,"OK",ROUND(#REF!+#REF!+#REF!-#REF!,3))</f>
        <v>#REF!</v>
      </c>
      <c r="F32" s="132" t="e">
        <f>IF(ROUND(#REF!+#REF!+#REF!-#REF!,3)=0,"OK",ROUND(#REF!+#REF!+#REF!-#REF!,3))</f>
        <v>#REF!</v>
      </c>
      <c r="G32" s="132" t="e">
        <f>IF(ROUND(#REF!+#REF!+#REF!-#REF!,3)=0,"OK",ROUND(#REF!+#REF!+#REF!-#REF!,3))</f>
        <v>#REF!</v>
      </c>
      <c r="H32" s="132" t="e">
        <f>IF(ROUND(#REF!+#REF!+#REF!-#REF!,3)=0,"OK",ROUND(#REF!+#REF!+#REF!-#REF!,3))</f>
        <v>#REF!</v>
      </c>
      <c r="I32" s="132" t="e">
        <f>IF(ROUND(#REF!+#REF!+#REF!-#REF!,3)=0,"OK",ROUND(#REF!+#REF!+#REF!-#REF!,3))</f>
        <v>#REF!</v>
      </c>
      <c r="J32" s="132" t="e">
        <f>IF(ROUND(#REF!+#REF!+#REF!-#REF!,3)=0,"OK",ROUND(#REF!+#REF!+#REF!-#REF!,3))</f>
        <v>#REF!</v>
      </c>
      <c r="K32" s="132" t="e">
        <f>IF(ROUND(#REF!+#REF!+#REF!-#REF!,3)=0,"OK",ROUND(#REF!+#REF!+#REF!-#REF!,3))</f>
        <v>#REF!</v>
      </c>
      <c r="L32" s="132" t="e">
        <f>IF(ROUND(#REF!+#REF!+#REF!-#REF!,3)=0,"OK",ROUND(#REF!+#REF!+#REF!-#REF!,3))</f>
        <v>#REF!</v>
      </c>
      <c r="M32" s="139" t="e">
        <f>IF(ROUND(#REF!+#REF!+#REF!-#REF!,3)=0,"OK",ROUND(#REF!+#REF!+#REF!-#REF!,3))</f>
        <v>#REF!</v>
      </c>
      <c r="N32" s="2"/>
      <c r="O32" s="2"/>
      <c r="P32" s="2"/>
    </row>
    <row r="33" spans="1:16" ht="15.75" thickBot="1" x14ac:dyDescent="0.3">
      <c r="A33" s="2"/>
      <c r="B33" s="140" t="s">
        <v>215</v>
      </c>
      <c r="C33" s="141" t="s">
        <v>212</v>
      </c>
      <c r="D33" s="142" t="e">
        <f>IF(ROUND(#REF!-#REF!,3)=0,"OK",ROUND(#REF!-#REF!,3))</f>
        <v>#REF!</v>
      </c>
      <c r="E33" s="142" t="e">
        <f>IF(ROUND(#REF!-#REF!,3)=0,"OK",ROUND(#REF!-#REF!,3))</f>
        <v>#REF!</v>
      </c>
      <c r="F33" s="142" t="e">
        <f>IF(ROUND(#REF!-#REF!,3)=0,"OK",ROUND(#REF!-#REF!,3))</f>
        <v>#REF!</v>
      </c>
      <c r="G33" s="142" t="e">
        <f>IF(ROUND(#REF!-#REF!,3)=0,"OK",ROUND(#REF!-#REF!,3))</f>
        <v>#REF!</v>
      </c>
      <c r="H33" s="142" t="e">
        <f>IF(ROUND(#REF!-#REF!,3)=0,"OK",ROUND(#REF!-#REF!,3))</f>
        <v>#REF!</v>
      </c>
      <c r="I33" s="142" t="e">
        <f>IF(ROUND(#REF!-#REF!,3)=0,"OK",ROUND(#REF!-#REF!,3))</f>
        <v>#REF!</v>
      </c>
      <c r="J33" s="142" t="e">
        <f>IF(ROUND(#REF!-#REF!,3)=0,"OK",ROUND(#REF!-#REF!,3))</f>
        <v>#REF!</v>
      </c>
      <c r="K33" s="142" t="e">
        <f>IF(ROUND(#REF!-#REF!,3)=0,"OK",ROUND(#REF!-#REF!,3))</f>
        <v>#REF!</v>
      </c>
      <c r="L33" s="142" t="e">
        <f>IF(ROUND(#REF!-#REF!,3)=0,"OK",ROUND(#REF!-#REF!,3))</f>
        <v>#REF!</v>
      </c>
      <c r="M33" s="143" t="e">
        <f>IF(ROUND(#REF!-#REF!,3)=0,"OK",ROUND(#REF!-#REF!,3))</f>
        <v>#REF!</v>
      </c>
      <c r="N33" s="2"/>
      <c r="O33" s="2"/>
      <c r="P33" s="2"/>
    </row>
    <row r="34" spans="1:16" x14ac:dyDescent="0.25">
      <c r="F34"/>
      <c r="G34"/>
    </row>
    <row r="35" spans="1:16" x14ac:dyDescent="0.25">
      <c r="F35"/>
      <c r="G35"/>
    </row>
  </sheetData>
  <sheetProtection formatColumns="0" formatRows="0"/>
  <mergeCells count="5">
    <mergeCell ref="B24:M24"/>
    <mergeCell ref="B4:B9"/>
    <mergeCell ref="D2:E2"/>
    <mergeCell ref="B11:B17"/>
    <mergeCell ref="B19:B20"/>
  </mergeCells>
  <conditionalFormatting sqref="D26:L26 D27:D28 I27:I28 D31:M32">
    <cfRule type="cellIs" dxfId="1" priority="5" stopIfTrue="1" operator="notEqual">
      <formula>"OK"</formula>
    </cfRule>
  </conditionalFormatting>
  <conditionalFormatting sqref="D33:M33">
    <cfRule type="cellIs" dxfId="0" priority="1" stopIfTrue="1" operator="notEqual">
      <formula>"OK"</formula>
    </cfRule>
  </conditionalFormatting>
  <dataValidations count="4">
    <dataValidation type="list" allowBlank="1" showInputMessage="1" showErrorMessage="1" sqref="C4:C9" xr:uid="{00000000-0002-0000-0100-000000000000}">
      <formula1>mérlegadatok</formula1>
    </dataValidation>
    <dataValidation type="list" allowBlank="1" showInputMessage="1" showErrorMessage="1" sqref="C11:C17" xr:uid="{00000000-0002-0000-0100-000001000000}">
      <formula1>eredménykimutatásadatok</formula1>
    </dataValidation>
    <dataValidation type="list" allowBlank="1" showInputMessage="1" showErrorMessage="1" sqref="C19:C20" xr:uid="{00000000-0002-0000-0100-000002000000}">
      <formula1>létszámadatok</formula1>
    </dataValidation>
    <dataValidation type="list" allowBlank="1" showInputMessage="1" showErrorMessage="1" sqref="D3:E3 H3" xr:uid="{00000000-0002-0000-0100-000003000000}">
      <formula1>időszakok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56"/>
  <sheetViews>
    <sheetView workbookViewId="0">
      <pane xSplit="2" ySplit="2" topLeftCell="H3" activePane="bottomRight" state="frozenSplit"/>
      <selection pane="topRight" activeCell="C1" sqref="C1"/>
      <selection pane="bottomLeft" activeCell="A2" sqref="A2"/>
      <selection pane="bottomRight" sqref="A1:XFD1048576"/>
    </sheetView>
  </sheetViews>
  <sheetFormatPr defaultColWidth="9.140625" defaultRowHeight="15" zeroHeight="1" x14ac:dyDescent="0.25"/>
  <cols>
    <col min="1" max="1" width="11.85546875" bestFit="1" customWidth="1"/>
    <col min="2" max="2" width="69.5703125" bestFit="1" customWidth="1"/>
    <col min="3" max="14" width="11.5703125" customWidth="1"/>
  </cols>
  <sheetData>
    <row r="1" spans="1:14" s="1" customFormat="1" ht="30.75" hidden="1" customHeight="1" thickBot="1" x14ac:dyDescent="0.3">
      <c r="B1" s="42"/>
      <c r="C1" s="43" t="e">
        <f>+#REF!</f>
        <v>#REF!</v>
      </c>
      <c r="D1" s="44" t="e">
        <f>+#REF!</f>
        <v>#REF!</v>
      </c>
      <c r="E1" s="44" t="e">
        <f>+#REF!</f>
        <v>#REF!</v>
      </c>
      <c r="F1" s="44" t="e">
        <f>+#REF!</f>
        <v>#REF!</v>
      </c>
      <c r="G1" s="44" t="e">
        <f>+#REF!</f>
        <v>#REF!</v>
      </c>
      <c r="H1" s="44" t="e">
        <f>+#REF!</f>
        <v>#REF!</v>
      </c>
      <c r="I1" s="44" t="e">
        <f>+#REF!</f>
        <v>#REF!</v>
      </c>
      <c r="J1" s="44" t="e">
        <f>+#REF!</f>
        <v>#REF!</v>
      </c>
      <c r="K1" s="44" t="e">
        <f>+#REF!</f>
        <v>#REF!</v>
      </c>
      <c r="L1" s="44" t="e">
        <f>+#REF!</f>
        <v>#REF!</v>
      </c>
      <c r="M1" s="44" t="e">
        <f>+#REF!</f>
        <v>#REF!</v>
      </c>
      <c r="N1" s="45" t="e">
        <f>+#REF!</f>
        <v>#REF!</v>
      </c>
    </row>
    <row r="2" spans="1:14" ht="15.75" hidden="1" thickBot="1" x14ac:dyDescent="0.3">
      <c r="B2" s="21"/>
      <c r="C2" s="64">
        <v>3</v>
      </c>
      <c r="D2" s="65">
        <v>4</v>
      </c>
      <c r="E2" s="65">
        <v>5</v>
      </c>
      <c r="F2" s="65">
        <v>6</v>
      </c>
      <c r="G2" s="65">
        <v>7</v>
      </c>
      <c r="H2" s="65">
        <v>8</v>
      </c>
      <c r="I2" s="65">
        <v>9</v>
      </c>
      <c r="J2" s="65">
        <v>10</v>
      </c>
      <c r="K2" s="65">
        <v>11</v>
      </c>
      <c r="L2" s="65">
        <v>12</v>
      </c>
      <c r="M2" s="65">
        <v>13</v>
      </c>
      <c r="N2" s="66">
        <v>14</v>
      </c>
    </row>
    <row r="3" spans="1:14" hidden="1" x14ac:dyDescent="0.25">
      <c r="A3">
        <v>1</v>
      </c>
      <c r="B3" s="41" t="e">
        <f>+#REF!</f>
        <v>#REF!</v>
      </c>
      <c r="C3" s="60" t="e">
        <f>+#REF!</f>
        <v>#REF!</v>
      </c>
      <c r="D3" s="61" t="e">
        <f>+#REF!</f>
        <v>#REF!</v>
      </c>
      <c r="E3" s="53" t="s">
        <v>183</v>
      </c>
      <c r="F3" s="61" t="e">
        <f>+#REF!</f>
        <v>#REF!</v>
      </c>
      <c r="G3" s="53" t="s">
        <v>183</v>
      </c>
      <c r="H3" s="61" t="e">
        <f>+#REF!</f>
        <v>#REF!</v>
      </c>
      <c r="I3" s="53" t="s">
        <v>183</v>
      </c>
      <c r="J3" s="61" t="e">
        <f>+#REF!</f>
        <v>#REF!</v>
      </c>
      <c r="K3" s="61" t="e">
        <f>+#REF!</f>
        <v>#REF!</v>
      </c>
      <c r="L3" s="61" t="e">
        <f>+#REF!</f>
        <v>#REF!</v>
      </c>
      <c r="M3" s="62" t="e">
        <f>+#REF!</f>
        <v>#REF!</v>
      </c>
      <c r="N3" s="63" t="e">
        <f>+#REF!</f>
        <v>#REF!</v>
      </c>
    </row>
    <row r="4" spans="1:14" hidden="1" x14ac:dyDescent="0.25">
      <c r="A4">
        <v>2</v>
      </c>
      <c r="B4" s="28" t="e">
        <f>+#REF!</f>
        <v>#REF!</v>
      </c>
      <c r="C4" s="47" t="e">
        <f>+#REF!</f>
        <v>#REF!</v>
      </c>
      <c r="D4" s="11" t="e">
        <f>+#REF!</f>
        <v>#REF!</v>
      </c>
      <c r="E4" s="10" t="s">
        <v>183</v>
      </c>
      <c r="F4" s="11" t="e">
        <f>+#REF!</f>
        <v>#REF!</v>
      </c>
      <c r="G4" s="10" t="s">
        <v>183</v>
      </c>
      <c r="H4" s="11" t="e">
        <f>+#REF!</f>
        <v>#REF!</v>
      </c>
      <c r="I4" s="10" t="s">
        <v>183</v>
      </c>
      <c r="J4" s="11" t="e">
        <f>+#REF!</f>
        <v>#REF!</v>
      </c>
      <c r="K4" s="11" t="e">
        <f>+#REF!</f>
        <v>#REF!</v>
      </c>
      <c r="L4" s="11" t="e">
        <f>+#REF!</f>
        <v>#REF!</v>
      </c>
      <c r="M4" s="11" t="e">
        <f>+#REF!</f>
        <v>#REF!</v>
      </c>
      <c r="N4" s="23" t="e">
        <f>+#REF!</f>
        <v>#REF!</v>
      </c>
    </row>
    <row r="5" spans="1:14" hidden="1" x14ac:dyDescent="0.25">
      <c r="A5">
        <v>3</v>
      </c>
      <c r="B5" s="29" t="e">
        <f>+#REF!</f>
        <v>#REF!</v>
      </c>
      <c r="C5" s="47" t="e">
        <f>+#REF!</f>
        <v>#REF!</v>
      </c>
      <c r="D5" s="11" t="e">
        <f>+#REF!</f>
        <v>#REF!</v>
      </c>
      <c r="E5" s="10" t="s">
        <v>183</v>
      </c>
      <c r="F5" s="11" t="e">
        <f>+#REF!</f>
        <v>#REF!</v>
      </c>
      <c r="G5" s="10" t="s">
        <v>183</v>
      </c>
      <c r="H5" s="11" t="e">
        <f>+#REF!</f>
        <v>#REF!</v>
      </c>
      <c r="I5" s="10" t="s">
        <v>183</v>
      </c>
      <c r="J5" s="11" t="e">
        <f>+#REF!</f>
        <v>#REF!</v>
      </c>
      <c r="K5" s="11" t="e">
        <f>+#REF!</f>
        <v>#REF!</v>
      </c>
      <c r="L5" s="11" t="e">
        <f>+#REF!</f>
        <v>#REF!</v>
      </c>
      <c r="M5" s="11" t="e">
        <f>+#REF!</f>
        <v>#REF!</v>
      </c>
      <c r="N5" s="23" t="e">
        <f>+#REF!</f>
        <v>#REF!</v>
      </c>
    </row>
    <row r="6" spans="1:14" hidden="1" x14ac:dyDescent="0.25">
      <c r="A6">
        <v>4</v>
      </c>
      <c r="B6" s="29" t="e">
        <f>+#REF!</f>
        <v>#REF!</v>
      </c>
      <c r="C6" s="47" t="e">
        <f>+#REF!</f>
        <v>#REF!</v>
      </c>
      <c r="D6" s="11" t="e">
        <f>+#REF!</f>
        <v>#REF!</v>
      </c>
      <c r="E6" s="10" t="s">
        <v>183</v>
      </c>
      <c r="F6" s="11" t="e">
        <f>+#REF!</f>
        <v>#REF!</v>
      </c>
      <c r="G6" s="10" t="s">
        <v>183</v>
      </c>
      <c r="H6" s="11" t="e">
        <f>+#REF!</f>
        <v>#REF!</v>
      </c>
      <c r="I6" s="10" t="s">
        <v>183</v>
      </c>
      <c r="J6" s="11" t="e">
        <f>+#REF!</f>
        <v>#REF!</v>
      </c>
      <c r="K6" s="11" t="e">
        <f>+#REF!</f>
        <v>#REF!</v>
      </c>
      <c r="L6" s="11" t="e">
        <f>+#REF!</f>
        <v>#REF!</v>
      </c>
      <c r="M6" s="11" t="e">
        <f>+#REF!</f>
        <v>#REF!</v>
      </c>
      <c r="N6" s="23" t="e">
        <f>+#REF!</f>
        <v>#REF!</v>
      </c>
    </row>
    <row r="7" spans="1:14" hidden="1" x14ac:dyDescent="0.25">
      <c r="A7">
        <v>5</v>
      </c>
      <c r="B7" s="29" t="e">
        <f>+#REF!</f>
        <v>#REF!</v>
      </c>
      <c r="C7" s="47" t="e">
        <f>+#REF!</f>
        <v>#REF!</v>
      </c>
      <c r="D7" s="11" t="e">
        <f>+#REF!</f>
        <v>#REF!</v>
      </c>
      <c r="E7" s="10" t="s">
        <v>183</v>
      </c>
      <c r="F7" s="11" t="e">
        <f>+#REF!</f>
        <v>#REF!</v>
      </c>
      <c r="G7" s="10" t="s">
        <v>183</v>
      </c>
      <c r="H7" s="11" t="e">
        <f>+#REF!</f>
        <v>#REF!</v>
      </c>
      <c r="I7" s="10" t="s">
        <v>183</v>
      </c>
      <c r="J7" s="11" t="e">
        <f>+#REF!</f>
        <v>#REF!</v>
      </c>
      <c r="K7" s="11" t="e">
        <f>+#REF!</f>
        <v>#REF!</v>
      </c>
      <c r="L7" s="11" t="e">
        <f>+#REF!</f>
        <v>#REF!</v>
      </c>
      <c r="M7" s="11" t="e">
        <f>+#REF!</f>
        <v>#REF!</v>
      </c>
      <c r="N7" s="23" t="e">
        <f>+#REF!</f>
        <v>#REF!</v>
      </c>
    </row>
    <row r="8" spans="1:14" hidden="1" x14ac:dyDescent="0.25">
      <c r="A8">
        <v>6</v>
      </c>
      <c r="B8" s="29" t="e">
        <f>+#REF!</f>
        <v>#REF!</v>
      </c>
      <c r="C8" s="47" t="e">
        <f>+#REF!</f>
        <v>#REF!</v>
      </c>
      <c r="D8" s="11" t="e">
        <f>+#REF!</f>
        <v>#REF!</v>
      </c>
      <c r="E8" s="10" t="s">
        <v>183</v>
      </c>
      <c r="F8" s="11" t="e">
        <f>+#REF!</f>
        <v>#REF!</v>
      </c>
      <c r="G8" s="10" t="s">
        <v>183</v>
      </c>
      <c r="H8" s="11" t="e">
        <f>+#REF!</f>
        <v>#REF!</v>
      </c>
      <c r="I8" s="10" t="s">
        <v>183</v>
      </c>
      <c r="J8" s="11" t="e">
        <f>+#REF!</f>
        <v>#REF!</v>
      </c>
      <c r="K8" s="11" t="e">
        <f>+#REF!</f>
        <v>#REF!</v>
      </c>
      <c r="L8" s="11" t="e">
        <f>+#REF!</f>
        <v>#REF!</v>
      </c>
      <c r="M8" s="11" t="e">
        <f>+#REF!</f>
        <v>#REF!</v>
      </c>
      <c r="N8" s="23" t="e">
        <f>+#REF!</f>
        <v>#REF!</v>
      </c>
    </row>
    <row r="9" spans="1:14" hidden="1" x14ac:dyDescent="0.25">
      <c r="A9">
        <v>7</v>
      </c>
      <c r="B9" s="29" t="e">
        <f>+#REF!</f>
        <v>#REF!</v>
      </c>
      <c r="C9" s="47" t="e">
        <f>+#REF!</f>
        <v>#REF!</v>
      </c>
      <c r="D9" s="11" t="e">
        <f>+#REF!</f>
        <v>#REF!</v>
      </c>
      <c r="E9" s="10" t="s">
        <v>183</v>
      </c>
      <c r="F9" s="11" t="e">
        <f>+#REF!</f>
        <v>#REF!</v>
      </c>
      <c r="G9" s="10" t="s">
        <v>183</v>
      </c>
      <c r="H9" s="11" t="e">
        <f>+#REF!</f>
        <v>#REF!</v>
      </c>
      <c r="I9" s="10" t="s">
        <v>183</v>
      </c>
      <c r="J9" s="11" t="e">
        <f>+#REF!</f>
        <v>#REF!</v>
      </c>
      <c r="K9" s="11" t="e">
        <f>+#REF!</f>
        <v>#REF!</v>
      </c>
      <c r="L9" s="11" t="e">
        <f>+#REF!</f>
        <v>#REF!</v>
      </c>
      <c r="M9" s="11" t="e">
        <f>+#REF!</f>
        <v>#REF!</v>
      </c>
      <c r="N9" s="23" t="e">
        <f>+#REF!</f>
        <v>#REF!</v>
      </c>
    </row>
    <row r="10" spans="1:14" hidden="1" x14ac:dyDescent="0.25">
      <c r="A10">
        <v>8</v>
      </c>
      <c r="B10" s="29" t="e">
        <f>+#REF!</f>
        <v>#REF!</v>
      </c>
      <c r="C10" s="47" t="e">
        <f>+#REF!</f>
        <v>#REF!</v>
      </c>
      <c r="D10" s="11" t="e">
        <f>+#REF!</f>
        <v>#REF!</v>
      </c>
      <c r="E10" s="10" t="s">
        <v>183</v>
      </c>
      <c r="F10" s="11" t="e">
        <f>+#REF!</f>
        <v>#REF!</v>
      </c>
      <c r="G10" s="10" t="s">
        <v>183</v>
      </c>
      <c r="H10" s="11" t="e">
        <f>+#REF!</f>
        <v>#REF!</v>
      </c>
      <c r="I10" s="10" t="s">
        <v>183</v>
      </c>
      <c r="J10" s="11" t="e">
        <f>+#REF!</f>
        <v>#REF!</v>
      </c>
      <c r="K10" s="11" t="e">
        <f>+#REF!</f>
        <v>#REF!</v>
      </c>
      <c r="L10" s="11" t="e">
        <f>+#REF!</f>
        <v>#REF!</v>
      </c>
      <c r="M10" s="11" t="e">
        <f>+#REF!</f>
        <v>#REF!</v>
      </c>
      <c r="N10" s="23" t="e">
        <f>+#REF!</f>
        <v>#REF!</v>
      </c>
    </row>
    <row r="11" spans="1:14" hidden="1" x14ac:dyDescent="0.25">
      <c r="A11">
        <v>9</v>
      </c>
      <c r="B11" s="30" t="e">
        <f>+#REF!</f>
        <v>#REF!</v>
      </c>
      <c r="C11" s="47" t="e">
        <f>+#REF!</f>
        <v>#REF!</v>
      </c>
      <c r="D11" s="11" t="e">
        <f>+#REF!</f>
        <v>#REF!</v>
      </c>
      <c r="E11" s="10" t="s">
        <v>183</v>
      </c>
      <c r="F11" s="11" t="e">
        <f>+#REF!</f>
        <v>#REF!</v>
      </c>
      <c r="G11" s="10" t="s">
        <v>183</v>
      </c>
      <c r="H11" s="11" t="e">
        <f>+#REF!</f>
        <v>#REF!</v>
      </c>
      <c r="I11" s="10" t="s">
        <v>183</v>
      </c>
      <c r="J11" s="11" t="e">
        <f>+#REF!</f>
        <v>#REF!</v>
      </c>
      <c r="K11" s="11" t="e">
        <f>+#REF!</f>
        <v>#REF!</v>
      </c>
      <c r="L11" s="11" t="e">
        <f>+#REF!</f>
        <v>#REF!</v>
      </c>
      <c r="M11" s="11" t="e">
        <f>+#REF!</f>
        <v>#REF!</v>
      </c>
      <c r="N11" s="23" t="e">
        <f>+#REF!</f>
        <v>#REF!</v>
      </c>
    </row>
    <row r="12" spans="1:14" hidden="1" x14ac:dyDescent="0.25">
      <c r="A12">
        <v>10</v>
      </c>
      <c r="B12" s="28" t="e">
        <f>+#REF!</f>
        <v>#REF!</v>
      </c>
      <c r="C12" s="47" t="e">
        <f>+#REF!</f>
        <v>#REF!</v>
      </c>
      <c r="D12" s="11" t="e">
        <f>+#REF!</f>
        <v>#REF!</v>
      </c>
      <c r="E12" s="10" t="s">
        <v>183</v>
      </c>
      <c r="F12" s="11" t="e">
        <f>+#REF!</f>
        <v>#REF!</v>
      </c>
      <c r="G12" s="10" t="s">
        <v>183</v>
      </c>
      <c r="H12" s="11" t="e">
        <f>+#REF!</f>
        <v>#REF!</v>
      </c>
      <c r="I12" s="10" t="s">
        <v>183</v>
      </c>
      <c r="J12" s="11" t="e">
        <f>+#REF!</f>
        <v>#REF!</v>
      </c>
      <c r="K12" s="11" t="e">
        <f>+#REF!</f>
        <v>#REF!</v>
      </c>
      <c r="L12" s="11" t="e">
        <f>+#REF!</f>
        <v>#REF!</v>
      </c>
      <c r="M12" s="11" t="e">
        <f>+#REF!</f>
        <v>#REF!</v>
      </c>
      <c r="N12" s="23" t="e">
        <f>+#REF!</f>
        <v>#REF!</v>
      </c>
    </row>
    <row r="13" spans="1:14" hidden="1" x14ac:dyDescent="0.25">
      <c r="A13">
        <v>11</v>
      </c>
      <c r="B13" s="29" t="e">
        <f>+#REF!</f>
        <v>#REF!</v>
      </c>
      <c r="C13" s="47" t="e">
        <f>+#REF!</f>
        <v>#REF!</v>
      </c>
      <c r="D13" s="11" t="e">
        <f>+#REF!</f>
        <v>#REF!</v>
      </c>
      <c r="E13" s="10" t="s">
        <v>183</v>
      </c>
      <c r="F13" s="11" t="e">
        <f>+#REF!</f>
        <v>#REF!</v>
      </c>
      <c r="G13" s="10" t="s">
        <v>183</v>
      </c>
      <c r="H13" s="11" t="e">
        <f>+#REF!</f>
        <v>#REF!</v>
      </c>
      <c r="I13" s="10" t="s">
        <v>183</v>
      </c>
      <c r="J13" s="11" t="e">
        <f>+#REF!</f>
        <v>#REF!</v>
      </c>
      <c r="K13" s="11" t="e">
        <f>+#REF!</f>
        <v>#REF!</v>
      </c>
      <c r="L13" s="11" t="e">
        <f>+#REF!</f>
        <v>#REF!</v>
      </c>
      <c r="M13" s="11" t="e">
        <f>+#REF!</f>
        <v>#REF!</v>
      </c>
      <c r="N13" s="23" t="e">
        <f>+#REF!</f>
        <v>#REF!</v>
      </c>
    </row>
    <row r="14" spans="1:14" hidden="1" x14ac:dyDescent="0.25">
      <c r="A14">
        <v>12</v>
      </c>
      <c r="B14" s="29" t="e">
        <f>+#REF!</f>
        <v>#REF!</v>
      </c>
      <c r="C14" s="47" t="e">
        <f>+#REF!</f>
        <v>#REF!</v>
      </c>
      <c r="D14" s="11" t="e">
        <f>+#REF!</f>
        <v>#REF!</v>
      </c>
      <c r="E14" s="10" t="s">
        <v>183</v>
      </c>
      <c r="F14" s="11" t="e">
        <f>+#REF!</f>
        <v>#REF!</v>
      </c>
      <c r="G14" s="10" t="s">
        <v>183</v>
      </c>
      <c r="H14" s="11" t="e">
        <f>+#REF!</f>
        <v>#REF!</v>
      </c>
      <c r="I14" s="10" t="s">
        <v>183</v>
      </c>
      <c r="J14" s="11" t="e">
        <f>+#REF!</f>
        <v>#REF!</v>
      </c>
      <c r="K14" s="11" t="e">
        <f>+#REF!</f>
        <v>#REF!</v>
      </c>
      <c r="L14" s="11" t="e">
        <f>+#REF!</f>
        <v>#REF!</v>
      </c>
      <c r="M14" s="11" t="e">
        <f>+#REF!</f>
        <v>#REF!</v>
      </c>
      <c r="N14" s="23" t="e">
        <f>+#REF!</f>
        <v>#REF!</v>
      </c>
    </row>
    <row r="15" spans="1:14" hidden="1" x14ac:dyDescent="0.25">
      <c r="A15">
        <v>13</v>
      </c>
      <c r="B15" s="29" t="e">
        <f>+#REF!</f>
        <v>#REF!</v>
      </c>
      <c r="C15" s="47" t="e">
        <f>+#REF!</f>
        <v>#REF!</v>
      </c>
      <c r="D15" s="11" t="e">
        <f>+#REF!</f>
        <v>#REF!</v>
      </c>
      <c r="E15" s="10" t="s">
        <v>183</v>
      </c>
      <c r="F15" s="11" t="e">
        <f>+#REF!</f>
        <v>#REF!</v>
      </c>
      <c r="G15" s="10" t="s">
        <v>183</v>
      </c>
      <c r="H15" s="11" t="e">
        <f>+#REF!</f>
        <v>#REF!</v>
      </c>
      <c r="I15" s="10" t="s">
        <v>183</v>
      </c>
      <c r="J15" s="11" t="e">
        <f>+#REF!</f>
        <v>#REF!</v>
      </c>
      <c r="K15" s="11" t="e">
        <f>+#REF!</f>
        <v>#REF!</v>
      </c>
      <c r="L15" s="11" t="e">
        <f>+#REF!</f>
        <v>#REF!</v>
      </c>
      <c r="M15" s="11" t="e">
        <f>+#REF!</f>
        <v>#REF!</v>
      </c>
      <c r="N15" s="23" t="e">
        <f>+#REF!</f>
        <v>#REF!</v>
      </c>
    </row>
    <row r="16" spans="1:14" hidden="1" x14ac:dyDescent="0.25">
      <c r="A16">
        <v>14</v>
      </c>
      <c r="B16" s="29" t="e">
        <f>+#REF!</f>
        <v>#REF!</v>
      </c>
      <c r="C16" s="47" t="e">
        <f>+#REF!</f>
        <v>#REF!</v>
      </c>
      <c r="D16" s="11" t="e">
        <f>+#REF!</f>
        <v>#REF!</v>
      </c>
      <c r="E16" s="10" t="s">
        <v>183</v>
      </c>
      <c r="F16" s="11" t="e">
        <f>+#REF!</f>
        <v>#REF!</v>
      </c>
      <c r="G16" s="10" t="s">
        <v>183</v>
      </c>
      <c r="H16" s="11" t="e">
        <f>+#REF!</f>
        <v>#REF!</v>
      </c>
      <c r="I16" s="10" t="s">
        <v>183</v>
      </c>
      <c r="J16" s="11" t="e">
        <f>+#REF!</f>
        <v>#REF!</v>
      </c>
      <c r="K16" s="11" t="e">
        <f>+#REF!</f>
        <v>#REF!</v>
      </c>
      <c r="L16" s="11" t="e">
        <f>+#REF!</f>
        <v>#REF!</v>
      </c>
      <c r="M16" s="11" t="e">
        <f>+#REF!</f>
        <v>#REF!</v>
      </c>
      <c r="N16" s="23" t="e">
        <f>+#REF!</f>
        <v>#REF!</v>
      </c>
    </row>
    <row r="17" spans="1:14" hidden="1" x14ac:dyDescent="0.25">
      <c r="A17">
        <v>15</v>
      </c>
      <c r="B17" s="29" t="e">
        <f>+#REF!</f>
        <v>#REF!</v>
      </c>
      <c r="C17" s="47" t="e">
        <f>+#REF!</f>
        <v>#REF!</v>
      </c>
      <c r="D17" s="11" t="e">
        <f>+#REF!</f>
        <v>#REF!</v>
      </c>
      <c r="E17" s="10" t="s">
        <v>183</v>
      </c>
      <c r="F17" s="11" t="e">
        <f>+#REF!</f>
        <v>#REF!</v>
      </c>
      <c r="G17" s="10" t="s">
        <v>183</v>
      </c>
      <c r="H17" s="11" t="e">
        <f>+#REF!</f>
        <v>#REF!</v>
      </c>
      <c r="I17" s="10" t="s">
        <v>183</v>
      </c>
      <c r="J17" s="11" t="e">
        <f>+#REF!</f>
        <v>#REF!</v>
      </c>
      <c r="K17" s="11" t="e">
        <f>+#REF!</f>
        <v>#REF!</v>
      </c>
      <c r="L17" s="11" t="e">
        <f>+#REF!</f>
        <v>#REF!</v>
      </c>
      <c r="M17" s="11" t="e">
        <f>+#REF!</f>
        <v>#REF!</v>
      </c>
      <c r="N17" s="23" t="e">
        <f>+#REF!</f>
        <v>#REF!</v>
      </c>
    </row>
    <row r="18" spans="1:14" hidden="1" x14ac:dyDescent="0.25">
      <c r="A18">
        <v>16</v>
      </c>
      <c r="B18" s="29" t="e">
        <f>+#REF!</f>
        <v>#REF!</v>
      </c>
      <c r="C18" s="47" t="e">
        <f>+#REF!</f>
        <v>#REF!</v>
      </c>
      <c r="D18" s="11" t="e">
        <f>+#REF!</f>
        <v>#REF!</v>
      </c>
      <c r="E18" s="10" t="s">
        <v>183</v>
      </c>
      <c r="F18" s="11" t="e">
        <f>+#REF!</f>
        <v>#REF!</v>
      </c>
      <c r="G18" s="10" t="s">
        <v>183</v>
      </c>
      <c r="H18" s="11" t="e">
        <f>+#REF!</f>
        <v>#REF!</v>
      </c>
      <c r="I18" s="10" t="s">
        <v>183</v>
      </c>
      <c r="J18" s="11" t="e">
        <f>+#REF!</f>
        <v>#REF!</v>
      </c>
      <c r="K18" s="11" t="e">
        <f>+#REF!</f>
        <v>#REF!</v>
      </c>
      <c r="L18" s="11" t="e">
        <f>+#REF!</f>
        <v>#REF!</v>
      </c>
      <c r="M18" s="11" t="e">
        <f>+#REF!</f>
        <v>#REF!</v>
      </c>
      <c r="N18" s="23" t="e">
        <f>+#REF!</f>
        <v>#REF!</v>
      </c>
    </row>
    <row r="19" spans="1:14" hidden="1" x14ac:dyDescent="0.25">
      <c r="A19">
        <v>17</v>
      </c>
      <c r="B19" s="30" t="e">
        <f>+#REF!</f>
        <v>#REF!</v>
      </c>
      <c r="C19" s="47" t="e">
        <f>+#REF!</f>
        <v>#REF!</v>
      </c>
      <c r="D19" s="11" t="e">
        <f>+#REF!</f>
        <v>#REF!</v>
      </c>
      <c r="E19" s="10" t="s">
        <v>183</v>
      </c>
      <c r="F19" s="11" t="e">
        <f>+#REF!</f>
        <v>#REF!</v>
      </c>
      <c r="G19" s="10" t="s">
        <v>183</v>
      </c>
      <c r="H19" s="11" t="e">
        <f>+#REF!</f>
        <v>#REF!</v>
      </c>
      <c r="I19" s="10" t="s">
        <v>183</v>
      </c>
      <c r="J19" s="11" t="e">
        <f>+#REF!</f>
        <v>#REF!</v>
      </c>
      <c r="K19" s="11" t="e">
        <f>+#REF!</f>
        <v>#REF!</v>
      </c>
      <c r="L19" s="11" t="e">
        <f>+#REF!</f>
        <v>#REF!</v>
      </c>
      <c r="M19" s="11" t="e">
        <f>+#REF!</f>
        <v>#REF!</v>
      </c>
      <c r="N19" s="23" t="e">
        <f>+#REF!</f>
        <v>#REF!</v>
      </c>
    </row>
    <row r="20" spans="1:14" hidden="1" x14ac:dyDescent="0.25">
      <c r="A20">
        <v>18</v>
      </c>
      <c r="B20" s="28" t="e">
        <f>+#REF!</f>
        <v>#REF!</v>
      </c>
      <c r="C20" s="47" t="e">
        <f>+#REF!</f>
        <v>#REF!</v>
      </c>
      <c r="D20" s="11" t="e">
        <f>+#REF!</f>
        <v>#REF!</v>
      </c>
      <c r="E20" s="10" t="s">
        <v>183</v>
      </c>
      <c r="F20" s="11" t="e">
        <f>+#REF!</f>
        <v>#REF!</v>
      </c>
      <c r="G20" s="10" t="s">
        <v>183</v>
      </c>
      <c r="H20" s="11" t="e">
        <f>+#REF!</f>
        <v>#REF!</v>
      </c>
      <c r="I20" s="10" t="s">
        <v>183</v>
      </c>
      <c r="J20" s="11" t="e">
        <f>+#REF!</f>
        <v>#REF!</v>
      </c>
      <c r="K20" s="11" t="e">
        <f>+#REF!</f>
        <v>#REF!</v>
      </c>
      <c r="L20" s="11" t="e">
        <f>+#REF!</f>
        <v>#REF!</v>
      </c>
      <c r="M20" s="11" t="e">
        <f>+#REF!</f>
        <v>#REF!</v>
      </c>
      <c r="N20" s="23" t="e">
        <f>+#REF!</f>
        <v>#REF!</v>
      </c>
    </row>
    <row r="21" spans="1:14" hidden="1" x14ac:dyDescent="0.25">
      <c r="A21">
        <v>19</v>
      </c>
      <c r="B21" s="29" t="e">
        <f>+#REF!</f>
        <v>#REF!</v>
      </c>
      <c r="C21" s="47" t="e">
        <f>+#REF!</f>
        <v>#REF!</v>
      </c>
      <c r="D21" s="11" t="e">
        <f>+#REF!</f>
        <v>#REF!</v>
      </c>
      <c r="E21" s="10" t="s">
        <v>183</v>
      </c>
      <c r="F21" s="11" t="e">
        <f>+#REF!</f>
        <v>#REF!</v>
      </c>
      <c r="G21" s="10" t="s">
        <v>183</v>
      </c>
      <c r="H21" s="11" t="e">
        <f>+#REF!</f>
        <v>#REF!</v>
      </c>
      <c r="I21" s="10" t="s">
        <v>183</v>
      </c>
      <c r="J21" s="11" t="e">
        <f>+#REF!</f>
        <v>#REF!</v>
      </c>
      <c r="K21" s="11" t="e">
        <f>+#REF!</f>
        <v>#REF!</v>
      </c>
      <c r="L21" s="11" t="e">
        <f>+#REF!</f>
        <v>#REF!</v>
      </c>
      <c r="M21" s="11" t="e">
        <f>+#REF!</f>
        <v>#REF!</v>
      </c>
      <c r="N21" s="23" t="e">
        <f>+#REF!</f>
        <v>#REF!</v>
      </c>
    </row>
    <row r="22" spans="1:14" hidden="1" x14ac:dyDescent="0.25">
      <c r="A22">
        <v>20</v>
      </c>
      <c r="B22" s="29" t="e">
        <f>+#REF!</f>
        <v>#REF!</v>
      </c>
      <c r="C22" s="47" t="e">
        <f>+#REF!</f>
        <v>#REF!</v>
      </c>
      <c r="D22" s="11" t="e">
        <f>+#REF!</f>
        <v>#REF!</v>
      </c>
      <c r="E22" s="10" t="s">
        <v>183</v>
      </c>
      <c r="F22" s="11" t="e">
        <f>+#REF!</f>
        <v>#REF!</v>
      </c>
      <c r="G22" s="10" t="s">
        <v>183</v>
      </c>
      <c r="H22" s="11" t="e">
        <f>+#REF!</f>
        <v>#REF!</v>
      </c>
      <c r="I22" s="10" t="s">
        <v>183</v>
      </c>
      <c r="J22" s="11" t="e">
        <f>+#REF!</f>
        <v>#REF!</v>
      </c>
      <c r="K22" s="11" t="e">
        <f>+#REF!</f>
        <v>#REF!</v>
      </c>
      <c r="L22" s="11" t="e">
        <f>+#REF!</f>
        <v>#REF!</v>
      </c>
      <c r="M22" s="11" t="e">
        <f>+#REF!</f>
        <v>#REF!</v>
      </c>
      <c r="N22" s="23" t="e">
        <f>+#REF!</f>
        <v>#REF!</v>
      </c>
    </row>
    <row r="23" spans="1:14" hidden="1" x14ac:dyDescent="0.25">
      <c r="A23">
        <v>21</v>
      </c>
      <c r="B23" s="29" t="e">
        <f>+#REF!</f>
        <v>#REF!</v>
      </c>
      <c r="C23" s="47" t="e">
        <f>+#REF!</f>
        <v>#REF!</v>
      </c>
      <c r="D23" s="11" t="e">
        <f>+#REF!</f>
        <v>#REF!</v>
      </c>
      <c r="E23" s="10" t="s">
        <v>183</v>
      </c>
      <c r="F23" s="11" t="e">
        <f>+#REF!</f>
        <v>#REF!</v>
      </c>
      <c r="G23" s="10" t="s">
        <v>183</v>
      </c>
      <c r="H23" s="11" t="e">
        <f>+#REF!</f>
        <v>#REF!</v>
      </c>
      <c r="I23" s="10" t="s">
        <v>183</v>
      </c>
      <c r="J23" s="11" t="e">
        <f>+#REF!</f>
        <v>#REF!</v>
      </c>
      <c r="K23" s="11" t="e">
        <f>+#REF!</f>
        <v>#REF!</v>
      </c>
      <c r="L23" s="11" t="e">
        <f>+#REF!</f>
        <v>#REF!</v>
      </c>
      <c r="M23" s="11" t="e">
        <f>+#REF!</f>
        <v>#REF!</v>
      </c>
      <c r="N23" s="23" t="e">
        <f>+#REF!</f>
        <v>#REF!</v>
      </c>
    </row>
    <row r="24" spans="1:14" hidden="1" x14ac:dyDescent="0.25">
      <c r="A24">
        <v>22</v>
      </c>
      <c r="B24" s="29" t="e">
        <f>+#REF!</f>
        <v>#REF!</v>
      </c>
      <c r="C24" s="47" t="e">
        <f>+#REF!</f>
        <v>#REF!</v>
      </c>
      <c r="D24" s="11" t="e">
        <f>+#REF!</f>
        <v>#REF!</v>
      </c>
      <c r="E24" s="10" t="s">
        <v>183</v>
      </c>
      <c r="F24" s="11" t="e">
        <f>+#REF!</f>
        <v>#REF!</v>
      </c>
      <c r="G24" s="10" t="s">
        <v>183</v>
      </c>
      <c r="H24" s="11" t="e">
        <f>+#REF!</f>
        <v>#REF!</v>
      </c>
      <c r="I24" s="10" t="s">
        <v>183</v>
      </c>
      <c r="J24" s="11" t="e">
        <f>+#REF!</f>
        <v>#REF!</v>
      </c>
      <c r="K24" s="11" t="e">
        <f>+#REF!</f>
        <v>#REF!</v>
      </c>
      <c r="L24" s="11" t="e">
        <f>+#REF!</f>
        <v>#REF!</v>
      </c>
      <c r="M24" s="11" t="e">
        <f>+#REF!</f>
        <v>#REF!</v>
      </c>
      <c r="N24" s="23" t="e">
        <f>+#REF!</f>
        <v>#REF!</v>
      </c>
    </row>
    <row r="25" spans="1:14" hidden="1" x14ac:dyDescent="0.25">
      <c r="A25">
        <v>23</v>
      </c>
      <c r="B25" s="29" t="e">
        <f>+#REF!</f>
        <v>#REF!</v>
      </c>
      <c r="C25" s="47" t="e">
        <f>+#REF!</f>
        <v>#REF!</v>
      </c>
      <c r="D25" s="11" t="e">
        <f>+#REF!</f>
        <v>#REF!</v>
      </c>
      <c r="E25" s="10" t="s">
        <v>183</v>
      </c>
      <c r="F25" s="11" t="e">
        <f>+#REF!</f>
        <v>#REF!</v>
      </c>
      <c r="G25" s="10" t="s">
        <v>183</v>
      </c>
      <c r="H25" s="11" t="e">
        <f>+#REF!</f>
        <v>#REF!</v>
      </c>
      <c r="I25" s="10" t="s">
        <v>183</v>
      </c>
      <c r="J25" s="11" t="e">
        <f>+#REF!</f>
        <v>#REF!</v>
      </c>
      <c r="K25" s="11" t="e">
        <f>+#REF!</f>
        <v>#REF!</v>
      </c>
      <c r="L25" s="11" t="e">
        <f>+#REF!</f>
        <v>#REF!</v>
      </c>
      <c r="M25" s="11" t="e">
        <f>+#REF!</f>
        <v>#REF!</v>
      </c>
      <c r="N25" s="23" t="e">
        <f>+#REF!</f>
        <v>#REF!</v>
      </c>
    </row>
    <row r="26" spans="1:14" hidden="1" x14ac:dyDescent="0.25">
      <c r="A26">
        <v>24</v>
      </c>
      <c r="B26" s="29" t="e">
        <f>+#REF!</f>
        <v>#REF!</v>
      </c>
      <c r="C26" s="47" t="e">
        <f>+#REF!</f>
        <v>#REF!</v>
      </c>
      <c r="D26" s="11" t="e">
        <f>+#REF!</f>
        <v>#REF!</v>
      </c>
      <c r="E26" s="10" t="s">
        <v>183</v>
      </c>
      <c r="F26" s="11" t="e">
        <f>+#REF!</f>
        <v>#REF!</v>
      </c>
      <c r="G26" s="10" t="s">
        <v>183</v>
      </c>
      <c r="H26" s="11" t="e">
        <f>+#REF!</f>
        <v>#REF!</v>
      </c>
      <c r="I26" s="10" t="s">
        <v>183</v>
      </c>
      <c r="J26" s="11" t="e">
        <f>+#REF!</f>
        <v>#REF!</v>
      </c>
      <c r="K26" s="11" t="e">
        <f>+#REF!</f>
        <v>#REF!</v>
      </c>
      <c r="L26" s="11" t="e">
        <f>+#REF!</f>
        <v>#REF!</v>
      </c>
      <c r="M26" s="11" t="e">
        <f>+#REF!</f>
        <v>#REF!</v>
      </c>
      <c r="N26" s="23" t="e">
        <f>+#REF!</f>
        <v>#REF!</v>
      </c>
    </row>
    <row r="27" spans="1:14" hidden="1" x14ac:dyDescent="0.25">
      <c r="A27">
        <v>25</v>
      </c>
      <c r="B27" s="29" t="e">
        <f>+#REF!</f>
        <v>#REF!</v>
      </c>
      <c r="C27" s="47" t="e">
        <f>+#REF!</f>
        <v>#REF!</v>
      </c>
      <c r="D27" s="11" t="e">
        <f>+#REF!</f>
        <v>#REF!</v>
      </c>
      <c r="E27" s="10" t="s">
        <v>183</v>
      </c>
      <c r="F27" s="11" t="e">
        <f>+#REF!</f>
        <v>#REF!</v>
      </c>
      <c r="G27" s="10" t="s">
        <v>183</v>
      </c>
      <c r="H27" s="11" t="e">
        <f>+#REF!</f>
        <v>#REF!</v>
      </c>
      <c r="I27" s="10" t="s">
        <v>183</v>
      </c>
      <c r="J27" s="11" t="e">
        <f>+#REF!</f>
        <v>#REF!</v>
      </c>
      <c r="K27" s="11" t="e">
        <f>+#REF!</f>
        <v>#REF!</v>
      </c>
      <c r="L27" s="11" t="e">
        <f>+#REF!</f>
        <v>#REF!</v>
      </c>
      <c r="M27" s="11" t="e">
        <f>+#REF!</f>
        <v>#REF!</v>
      </c>
      <c r="N27" s="23" t="e">
        <f>+#REF!</f>
        <v>#REF!</v>
      </c>
    </row>
    <row r="28" spans="1:14" hidden="1" x14ac:dyDescent="0.25">
      <c r="A28">
        <v>26</v>
      </c>
      <c r="B28" s="29" t="e">
        <f>+#REF!</f>
        <v>#REF!</v>
      </c>
      <c r="C28" s="47" t="e">
        <f>+#REF!</f>
        <v>#REF!</v>
      </c>
      <c r="D28" s="11" t="e">
        <f>+#REF!</f>
        <v>#REF!</v>
      </c>
      <c r="E28" s="10" t="s">
        <v>183</v>
      </c>
      <c r="F28" s="11" t="e">
        <f>+#REF!</f>
        <v>#REF!</v>
      </c>
      <c r="G28" s="10" t="s">
        <v>183</v>
      </c>
      <c r="H28" s="11" t="e">
        <f>+#REF!</f>
        <v>#REF!</v>
      </c>
      <c r="I28" s="10" t="s">
        <v>183</v>
      </c>
      <c r="J28" s="11" t="e">
        <f>+#REF!</f>
        <v>#REF!</v>
      </c>
      <c r="K28" s="11" t="e">
        <f>+#REF!</f>
        <v>#REF!</v>
      </c>
      <c r="L28" s="11" t="e">
        <f>+#REF!</f>
        <v>#REF!</v>
      </c>
      <c r="M28" s="11" t="e">
        <f>+#REF!</f>
        <v>#REF!</v>
      </c>
      <c r="N28" s="23" t="e">
        <f>+#REF!</f>
        <v>#REF!</v>
      </c>
    </row>
    <row r="29" spans="1:14" hidden="1" x14ac:dyDescent="0.25">
      <c r="A29">
        <v>27</v>
      </c>
      <c r="B29" s="29" t="e">
        <f>+#REF!</f>
        <v>#REF!</v>
      </c>
      <c r="C29" s="47" t="e">
        <f>+#REF!</f>
        <v>#REF!</v>
      </c>
      <c r="D29" s="11" t="e">
        <f>+#REF!</f>
        <v>#REF!</v>
      </c>
      <c r="E29" s="10" t="s">
        <v>183</v>
      </c>
      <c r="F29" s="11" t="e">
        <f>+#REF!</f>
        <v>#REF!</v>
      </c>
      <c r="G29" s="10" t="s">
        <v>183</v>
      </c>
      <c r="H29" s="11" t="e">
        <f>+#REF!</f>
        <v>#REF!</v>
      </c>
      <c r="I29" s="10" t="s">
        <v>183</v>
      </c>
      <c r="J29" s="11" t="e">
        <f>+#REF!</f>
        <v>#REF!</v>
      </c>
      <c r="K29" s="11" t="e">
        <f>+#REF!</f>
        <v>#REF!</v>
      </c>
      <c r="L29" s="11" t="e">
        <f>+#REF!</f>
        <v>#REF!</v>
      </c>
      <c r="M29" s="11" t="e">
        <f>+#REF!</f>
        <v>#REF!</v>
      </c>
      <c r="N29" s="23" t="e">
        <f>+#REF!</f>
        <v>#REF!</v>
      </c>
    </row>
    <row r="30" spans="1:14" hidden="1" x14ac:dyDescent="0.25">
      <c r="A30">
        <v>28</v>
      </c>
      <c r="B30" s="28" t="e">
        <f>+#REF!</f>
        <v>#REF!</v>
      </c>
      <c r="C30" s="47" t="e">
        <f>+#REF!</f>
        <v>#REF!</v>
      </c>
      <c r="D30" s="11" t="e">
        <f>+#REF!</f>
        <v>#REF!</v>
      </c>
      <c r="E30" s="10" t="s">
        <v>183</v>
      </c>
      <c r="F30" s="11" t="e">
        <f>+#REF!</f>
        <v>#REF!</v>
      </c>
      <c r="G30" s="10" t="s">
        <v>183</v>
      </c>
      <c r="H30" s="11" t="e">
        <f>+#REF!</f>
        <v>#REF!</v>
      </c>
      <c r="I30" s="10" t="s">
        <v>183</v>
      </c>
      <c r="J30" s="11" t="e">
        <f>+#REF!</f>
        <v>#REF!</v>
      </c>
      <c r="K30" s="11" t="e">
        <f>+#REF!</f>
        <v>#REF!</v>
      </c>
      <c r="L30" s="11" t="e">
        <f>+#REF!</f>
        <v>#REF!</v>
      </c>
      <c r="M30" s="11" t="e">
        <f>+#REF!</f>
        <v>#REF!</v>
      </c>
      <c r="N30" s="23" t="e">
        <f>+#REF!</f>
        <v>#REF!</v>
      </c>
    </row>
    <row r="31" spans="1:14" hidden="1" x14ac:dyDescent="0.25">
      <c r="A31">
        <v>29</v>
      </c>
      <c r="B31" s="28" t="e">
        <f>+#REF!</f>
        <v>#REF!</v>
      </c>
      <c r="C31" s="47" t="e">
        <f>+#REF!</f>
        <v>#REF!</v>
      </c>
      <c r="D31" s="11" t="e">
        <f>+#REF!</f>
        <v>#REF!</v>
      </c>
      <c r="E31" s="10" t="s">
        <v>183</v>
      </c>
      <c r="F31" s="11" t="e">
        <f>+#REF!</f>
        <v>#REF!</v>
      </c>
      <c r="G31" s="10" t="s">
        <v>183</v>
      </c>
      <c r="H31" s="11" t="e">
        <f>+#REF!</f>
        <v>#REF!</v>
      </c>
      <c r="I31" s="10" t="s">
        <v>183</v>
      </c>
      <c r="J31" s="11" t="e">
        <f>+#REF!</f>
        <v>#REF!</v>
      </c>
      <c r="K31" s="11" t="e">
        <f>+#REF!</f>
        <v>#REF!</v>
      </c>
      <c r="L31" s="11" t="e">
        <f>+#REF!</f>
        <v>#REF!</v>
      </c>
      <c r="M31" s="11" t="e">
        <f>+#REF!</f>
        <v>#REF!</v>
      </c>
      <c r="N31" s="23" t="e">
        <f>+#REF!</f>
        <v>#REF!</v>
      </c>
    </row>
    <row r="32" spans="1:14" hidden="1" x14ac:dyDescent="0.25">
      <c r="A32">
        <v>30</v>
      </c>
      <c r="B32" s="29" t="e">
        <f>+#REF!</f>
        <v>#REF!</v>
      </c>
      <c r="C32" s="47" t="e">
        <f>+#REF!</f>
        <v>#REF!</v>
      </c>
      <c r="D32" s="11" t="e">
        <f>+#REF!</f>
        <v>#REF!</v>
      </c>
      <c r="E32" s="10" t="s">
        <v>183</v>
      </c>
      <c r="F32" s="11" t="e">
        <f>+#REF!</f>
        <v>#REF!</v>
      </c>
      <c r="G32" s="10" t="s">
        <v>183</v>
      </c>
      <c r="H32" s="11" t="e">
        <f>+#REF!</f>
        <v>#REF!</v>
      </c>
      <c r="I32" s="10" t="s">
        <v>183</v>
      </c>
      <c r="J32" s="11" t="e">
        <f>+#REF!</f>
        <v>#REF!</v>
      </c>
      <c r="K32" s="11" t="e">
        <f>+#REF!</f>
        <v>#REF!</v>
      </c>
      <c r="L32" s="11" t="e">
        <f>+#REF!</f>
        <v>#REF!</v>
      </c>
      <c r="M32" s="11" t="e">
        <f>+#REF!</f>
        <v>#REF!</v>
      </c>
      <c r="N32" s="23" t="e">
        <f>+#REF!</f>
        <v>#REF!</v>
      </c>
    </row>
    <row r="33" spans="1:14" hidden="1" x14ac:dyDescent="0.25">
      <c r="A33">
        <v>31</v>
      </c>
      <c r="B33" s="29" t="e">
        <f>+#REF!</f>
        <v>#REF!</v>
      </c>
      <c r="C33" s="47" t="e">
        <f>+#REF!</f>
        <v>#REF!</v>
      </c>
      <c r="D33" s="11" t="e">
        <f>+#REF!</f>
        <v>#REF!</v>
      </c>
      <c r="E33" s="10" t="s">
        <v>183</v>
      </c>
      <c r="F33" s="11" t="e">
        <f>+#REF!</f>
        <v>#REF!</v>
      </c>
      <c r="G33" s="10" t="s">
        <v>183</v>
      </c>
      <c r="H33" s="11" t="e">
        <f>+#REF!</f>
        <v>#REF!</v>
      </c>
      <c r="I33" s="10" t="s">
        <v>183</v>
      </c>
      <c r="J33" s="11" t="e">
        <f>+#REF!</f>
        <v>#REF!</v>
      </c>
      <c r="K33" s="11" t="e">
        <f>+#REF!</f>
        <v>#REF!</v>
      </c>
      <c r="L33" s="11" t="e">
        <f>+#REF!</f>
        <v>#REF!</v>
      </c>
      <c r="M33" s="11" t="e">
        <f>+#REF!</f>
        <v>#REF!</v>
      </c>
      <c r="N33" s="23" t="e">
        <f>+#REF!</f>
        <v>#REF!</v>
      </c>
    </row>
    <row r="34" spans="1:14" hidden="1" x14ac:dyDescent="0.25">
      <c r="A34">
        <v>32</v>
      </c>
      <c r="B34" s="29" t="e">
        <f>+#REF!</f>
        <v>#REF!</v>
      </c>
      <c r="C34" s="47" t="e">
        <f>+#REF!</f>
        <v>#REF!</v>
      </c>
      <c r="D34" s="11" t="e">
        <f>+#REF!</f>
        <v>#REF!</v>
      </c>
      <c r="E34" s="10" t="s">
        <v>183</v>
      </c>
      <c r="F34" s="11" t="e">
        <f>+#REF!</f>
        <v>#REF!</v>
      </c>
      <c r="G34" s="10" t="s">
        <v>183</v>
      </c>
      <c r="H34" s="11" t="e">
        <f>+#REF!</f>
        <v>#REF!</v>
      </c>
      <c r="I34" s="10" t="s">
        <v>183</v>
      </c>
      <c r="J34" s="11" t="e">
        <f>+#REF!</f>
        <v>#REF!</v>
      </c>
      <c r="K34" s="11" t="e">
        <f>+#REF!</f>
        <v>#REF!</v>
      </c>
      <c r="L34" s="11" t="e">
        <f>+#REF!</f>
        <v>#REF!</v>
      </c>
      <c r="M34" s="11" t="e">
        <f>+#REF!</f>
        <v>#REF!</v>
      </c>
      <c r="N34" s="23" t="e">
        <f>+#REF!</f>
        <v>#REF!</v>
      </c>
    </row>
    <row r="35" spans="1:14" hidden="1" x14ac:dyDescent="0.25">
      <c r="A35">
        <v>33</v>
      </c>
      <c r="B35" s="29" t="e">
        <f>+#REF!</f>
        <v>#REF!</v>
      </c>
      <c r="C35" s="47" t="e">
        <f>+#REF!</f>
        <v>#REF!</v>
      </c>
      <c r="D35" s="11" t="e">
        <f>+#REF!</f>
        <v>#REF!</v>
      </c>
      <c r="E35" s="10" t="s">
        <v>183</v>
      </c>
      <c r="F35" s="11" t="e">
        <f>+#REF!</f>
        <v>#REF!</v>
      </c>
      <c r="G35" s="10" t="s">
        <v>183</v>
      </c>
      <c r="H35" s="11" t="e">
        <f>+#REF!</f>
        <v>#REF!</v>
      </c>
      <c r="I35" s="10" t="s">
        <v>183</v>
      </c>
      <c r="J35" s="11" t="e">
        <f>+#REF!</f>
        <v>#REF!</v>
      </c>
      <c r="K35" s="11" t="e">
        <f>+#REF!</f>
        <v>#REF!</v>
      </c>
      <c r="L35" s="11" t="e">
        <f>+#REF!</f>
        <v>#REF!</v>
      </c>
      <c r="M35" s="11" t="e">
        <f>+#REF!</f>
        <v>#REF!</v>
      </c>
      <c r="N35" s="23" t="e">
        <f>+#REF!</f>
        <v>#REF!</v>
      </c>
    </row>
    <row r="36" spans="1:14" hidden="1" x14ac:dyDescent="0.25">
      <c r="A36">
        <v>34</v>
      </c>
      <c r="B36" s="29" t="e">
        <f>+#REF!</f>
        <v>#REF!</v>
      </c>
      <c r="C36" s="47" t="e">
        <f>+#REF!</f>
        <v>#REF!</v>
      </c>
      <c r="D36" s="11" t="e">
        <f>+#REF!</f>
        <v>#REF!</v>
      </c>
      <c r="E36" s="10" t="s">
        <v>183</v>
      </c>
      <c r="F36" s="11" t="e">
        <f>+#REF!</f>
        <v>#REF!</v>
      </c>
      <c r="G36" s="10" t="s">
        <v>183</v>
      </c>
      <c r="H36" s="11" t="e">
        <f>+#REF!</f>
        <v>#REF!</v>
      </c>
      <c r="I36" s="10" t="s">
        <v>183</v>
      </c>
      <c r="J36" s="11" t="e">
        <f>+#REF!</f>
        <v>#REF!</v>
      </c>
      <c r="K36" s="11" t="e">
        <f>+#REF!</f>
        <v>#REF!</v>
      </c>
      <c r="L36" s="11" t="e">
        <f>+#REF!</f>
        <v>#REF!</v>
      </c>
      <c r="M36" s="11" t="e">
        <f>+#REF!</f>
        <v>#REF!</v>
      </c>
      <c r="N36" s="23" t="e">
        <f>+#REF!</f>
        <v>#REF!</v>
      </c>
    </row>
    <row r="37" spans="1:14" hidden="1" x14ac:dyDescent="0.25">
      <c r="A37">
        <v>35</v>
      </c>
      <c r="B37" s="29" t="e">
        <f>+#REF!</f>
        <v>#REF!</v>
      </c>
      <c r="C37" s="47" t="e">
        <f>+#REF!</f>
        <v>#REF!</v>
      </c>
      <c r="D37" s="11" t="e">
        <f>+#REF!</f>
        <v>#REF!</v>
      </c>
      <c r="E37" s="10" t="s">
        <v>183</v>
      </c>
      <c r="F37" s="11" t="e">
        <f>+#REF!</f>
        <v>#REF!</v>
      </c>
      <c r="G37" s="10" t="s">
        <v>183</v>
      </c>
      <c r="H37" s="11" t="e">
        <f>+#REF!</f>
        <v>#REF!</v>
      </c>
      <c r="I37" s="10" t="s">
        <v>183</v>
      </c>
      <c r="J37" s="11" t="e">
        <f>+#REF!</f>
        <v>#REF!</v>
      </c>
      <c r="K37" s="11" t="e">
        <f>+#REF!</f>
        <v>#REF!</v>
      </c>
      <c r="L37" s="11" t="e">
        <f>+#REF!</f>
        <v>#REF!</v>
      </c>
      <c r="M37" s="11" t="e">
        <f>+#REF!</f>
        <v>#REF!</v>
      </c>
      <c r="N37" s="23" t="e">
        <f>+#REF!</f>
        <v>#REF!</v>
      </c>
    </row>
    <row r="38" spans="1:14" hidden="1" x14ac:dyDescent="0.25">
      <c r="A38">
        <v>36</v>
      </c>
      <c r="B38" s="28" t="e">
        <f>+#REF!</f>
        <v>#REF!</v>
      </c>
      <c r="C38" s="47" t="e">
        <f>+#REF!</f>
        <v>#REF!</v>
      </c>
      <c r="D38" s="11" t="e">
        <f>+#REF!</f>
        <v>#REF!</v>
      </c>
      <c r="E38" s="10" t="s">
        <v>183</v>
      </c>
      <c r="F38" s="11" t="e">
        <f>+#REF!</f>
        <v>#REF!</v>
      </c>
      <c r="G38" s="10" t="s">
        <v>183</v>
      </c>
      <c r="H38" s="11" t="e">
        <f>+#REF!</f>
        <v>#REF!</v>
      </c>
      <c r="I38" s="10" t="s">
        <v>183</v>
      </c>
      <c r="J38" s="11" t="e">
        <f>+#REF!</f>
        <v>#REF!</v>
      </c>
      <c r="K38" s="11" t="e">
        <f>+#REF!</f>
        <v>#REF!</v>
      </c>
      <c r="L38" s="11" t="e">
        <f>+#REF!</f>
        <v>#REF!</v>
      </c>
      <c r="M38" s="11" t="e">
        <f>+#REF!</f>
        <v>#REF!</v>
      </c>
      <c r="N38" s="23" t="e">
        <f>+#REF!</f>
        <v>#REF!</v>
      </c>
    </row>
    <row r="39" spans="1:14" hidden="1" x14ac:dyDescent="0.25">
      <c r="A39">
        <v>37</v>
      </c>
      <c r="B39" s="30" t="e">
        <f>+#REF!</f>
        <v>#REF!</v>
      </c>
      <c r="C39" s="47" t="e">
        <f>+#REF!</f>
        <v>#REF!</v>
      </c>
      <c r="D39" s="11" t="e">
        <f>+#REF!</f>
        <v>#REF!</v>
      </c>
      <c r="E39" s="10" t="s">
        <v>183</v>
      </c>
      <c r="F39" s="11" t="e">
        <f>+#REF!</f>
        <v>#REF!</v>
      </c>
      <c r="G39" s="10" t="s">
        <v>183</v>
      </c>
      <c r="H39" s="11" t="e">
        <f>+#REF!</f>
        <v>#REF!</v>
      </c>
      <c r="I39" s="10" t="s">
        <v>183</v>
      </c>
      <c r="J39" s="11" t="e">
        <f>+#REF!</f>
        <v>#REF!</v>
      </c>
      <c r="K39" s="11" t="e">
        <f>+#REF!</f>
        <v>#REF!</v>
      </c>
      <c r="L39" s="11" t="e">
        <f>+#REF!</f>
        <v>#REF!</v>
      </c>
      <c r="M39" s="11" t="e">
        <f>+#REF!</f>
        <v>#REF!</v>
      </c>
      <c r="N39" s="23" t="e">
        <f>+#REF!</f>
        <v>#REF!</v>
      </c>
    </row>
    <row r="40" spans="1:14" hidden="1" x14ac:dyDescent="0.25">
      <c r="A40">
        <v>38</v>
      </c>
      <c r="B40" s="29" t="e">
        <f>+#REF!</f>
        <v>#REF!</v>
      </c>
      <c r="C40" s="47" t="e">
        <f>+#REF!</f>
        <v>#REF!</v>
      </c>
      <c r="D40" s="11" t="e">
        <f>+#REF!</f>
        <v>#REF!</v>
      </c>
      <c r="E40" s="10" t="s">
        <v>183</v>
      </c>
      <c r="F40" s="11" t="e">
        <f>+#REF!</f>
        <v>#REF!</v>
      </c>
      <c r="G40" s="10" t="s">
        <v>183</v>
      </c>
      <c r="H40" s="11" t="e">
        <f>+#REF!</f>
        <v>#REF!</v>
      </c>
      <c r="I40" s="10" t="s">
        <v>183</v>
      </c>
      <c r="J40" s="11" t="e">
        <f>+#REF!</f>
        <v>#REF!</v>
      </c>
      <c r="K40" s="11" t="e">
        <f>+#REF!</f>
        <v>#REF!</v>
      </c>
      <c r="L40" s="11" t="e">
        <f>+#REF!</f>
        <v>#REF!</v>
      </c>
      <c r="M40" s="11" t="e">
        <f>+#REF!</f>
        <v>#REF!</v>
      </c>
      <c r="N40" s="23" t="e">
        <f>+#REF!</f>
        <v>#REF!</v>
      </c>
    </row>
    <row r="41" spans="1:14" hidden="1" x14ac:dyDescent="0.25">
      <c r="A41">
        <v>39</v>
      </c>
      <c r="B41" s="29" t="e">
        <f>+#REF!</f>
        <v>#REF!</v>
      </c>
      <c r="C41" s="47" t="e">
        <f>+#REF!</f>
        <v>#REF!</v>
      </c>
      <c r="D41" s="11" t="e">
        <f>+#REF!</f>
        <v>#REF!</v>
      </c>
      <c r="E41" s="10" t="s">
        <v>183</v>
      </c>
      <c r="F41" s="11" t="e">
        <f>+#REF!</f>
        <v>#REF!</v>
      </c>
      <c r="G41" s="10" t="s">
        <v>183</v>
      </c>
      <c r="H41" s="11" t="e">
        <f>+#REF!</f>
        <v>#REF!</v>
      </c>
      <c r="I41" s="10" t="s">
        <v>183</v>
      </c>
      <c r="J41" s="11" t="e">
        <f>+#REF!</f>
        <v>#REF!</v>
      </c>
      <c r="K41" s="11" t="e">
        <f>+#REF!</f>
        <v>#REF!</v>
      </c>
      <c r="L41" s="11" t="e">
        <f>+#REF!</f>
        <v>#REF!</v>
      </c>
      <c r="M41" s="11" t="e">
        <f>+#REF!</f>
        <v>#REF!</v>
      </c>
      <c r="N41" s="23" t="e">
        <f>+#REF!</f>
        <v>#REF!</v>
      </c>
    </row>
    <row r="42" spans="1:14" hidden="1" x14ac:dyDescent="0.25">
      <c r="A42">
        <v>40</v>
      </c>
      <c r="B42" s="29" t="e">
        <f>+#REF!</f>
        <v>#REF!</v>
      </c>
      <c r="C42" s="47" t="e">
        <f>+#REF!</f>
        <v>#REF!</v>
      </c>
      <c r="D42" s="11" t="e">
        <f>+#REF!</f>
        <v>#REF!</v>
      </c>
      <c r="E42" s="10" t="s">
        <v>183</v>
      </c>
      <c r="F42" s="11" t="e">
        <f>+#REF!</f>
        <v>#REF!</v>
      </c>
      <c r="G42" s="10" t="s">
        <v>183</v>
      </c>
      <c r="H42" s="11" t="e">
        <f>+#REF!</f>
        <v>#REF!</v>
      </c>
      <c r="I42" s="10" t="s">
        <v>183</v>
      </c>
      <c r="J42" s="11" t="e">
        <f>+#REF!</f>
        <v>#REF!</v>
      </c>
      <c r="K42" s="11" t="e">
        <f>+#REF!</f>
        <v>#REF!</v>
      </c>
      <c r="L42" s="11" t="e">
        <f>+#REF!</f>
        <v>#REF!</v>
      </c>
      <c r="M42" s="11" t="e">
        <f>+#REF!</f>
        <v>#REF!</v>
      </c>
      <c r="N42" s="23" t="e">
        <f>+#REF!</f>
        <v>#REF!</v>
      </c>
    </row>
    <row r="43" spans="1:14" hidden="1" x14ac:dyDescent="0.25">
      <c r="A43">
        <v>41</v>
      </c>
      <c r="B43" s="29" t="e">
        <f>+#REF!</f>
        <v>#REF!</v>
      </c>
      <c r="C43" s="47" t="e">
        <f>+#REF!</f>
        <v>#REF!</v>
      </c>
      <c r="D43" s="11" t="e">
        <f>+#REF!</f>
        <v>#REF!</v>
      </c>
      <c r="E43" s="10" t="s">
        <v>183</v>
      </c>
      <c r="F43" s="11" t="e">
        <f>+#REF!</f>
        <v>#REF!</v>
      </c>
      <c r="G43" s="10" t="s">
        <v>183</v>
      </c>
      <c r="H43" s="11" t="e">
        <f>+#REF!</f>
        <v>#REF!</v>
      </c>
      <c r="I43" s="10" t="s">
        <v>183</v>
      </c>
      <c r="J43" s="11" t="e">
        <f>+#REF!</f>
        <v>#REF!</v>
      </c>
      <c r="K43" s="11" t="e">
        <f>+#REF!</f>
        <v>#REF!</v>
      </c>
      <c r="L43" s="11" t="e">
        <f>+#REF!</f>
        <v>#REF!</v>
      </c>
      <c r="M43" s="11" t="e">
        <f>+#REF!</f>
        <v>#REF!</v>
      </c>
      <c r="N43" s="23" t="e">
        <f>+#REF!</f>
        <v>#REF!</v>
      </c>
    </row>
    <row r="44" spans="1:14" hidden="1" x14ac:dyDescent="0.25">
      <c r="A44">
        <v>42</v>
      </c>
      <c r="B44" s="29" t="e">
        <f>+#REF!</f>
        <v>#REF!</v>
      </c>
      <c r="C44" s="47" t="e">
        <f>+#REF!</f>
        <v>#REF!</v>
      </c>
      <c r="D44" s="11" t="e">
        <f>+#REF!</f>
        <v>#REF!</v>
      </c>
      <c r="E44" s="10" t="s">
        <v>183</v>
      </c>
      <c r="F44" s="11" t="e">
        <f>+#REF!</f>
        <v>#REF!</v>
      </c>
      <c r="G44" s="10" t="s">
        <v>183</v>
      </c>
      <c r="H44" s="11" t="e">
        <f>+#REF!</f>
        <v>#REF!</v>
      </c>
      <c r="I44" s="10" t="s">
        <v>183</v>
      </c>
      <c r="J44" s="11" t="e">
        <f>+#REF!</f>
        <v>#REF!</v>
      </c>
      <c r="K44" s="11" t="e">
        <f>+#REF!</f>
        <v>#REF!</v>
      </c>
      <c r="L44" s="11" t="e">
        <f>+#REF!</f>
        <v>#REF!</v>
      </c>
      <c r="M44" s="11" t="e">
        <f>+#REF!</f>
        <v>#REF!</v>
      </c>
      <c r="N44" s="23" t="e">
        <f>+#REF!</f>
        <v>#REF!</v>
      </c>
    </row>
    <row r="45" spans="1:14" hidden="1" x14ac:dyDescent="0.25">
      <c r="A45">
        <v>43</v>
      </c>
      <c r="B45" s="29" t="e">
        <f>+#REF!</f>
        <v>#REF!</v>
      </c>
      <c r="C45" s="47" t="e">
        <f>+#REF!</f>
        <v>#REF!</v>
      </c>
      <c r="D45" s="11" t="e">
        <f>+#REF!</f>
        <v>#REF!</v>
      </c>
      <c r="E45" s="10" t="s">
        <v>183</v>
      </c>
      <c r="F45" s="11" t="e">
        <f>+#REF!</f>
        <v>#REF!</v>
      </c>
      <c r="G45" s="10" t="s">
        <v>183</v>
      </c>
      <c r="H45" s="11" t="e">
        <f>+#REF!</f>
        <v>#REF!</v>
      </c>
      <c r="I45" s="10" t="s">
        <v>183</v>
      </c>
      <c r="J45" s="11" t="e">
        <f>+#REF!</f>
        <v>#REF!</v>
      </c>
      <c r="K45" s="11" t="e">
        <f>+#REF!</f>
        <v>#REF!</v>
      </c>
      <c r="L45" s="11" t="e">
        <f>+#REF!</f>
        <v>#REF!</v>
      </c>
      <c r="M45" s="11" t="e">
        <f>+#REF!</f>
        <v>#REF!</v>
      </c>
      <c r="N45" s="23" t="e">
        <f>+#REF!</f>
        <v>#REF!</v>
      </c>
    </row>
    <row r="46" spans="1:14" hidden="1" x14ac:dyDescent="0.25">
      <c r="A46">
        <v>44</v>
      </c>
      <c r="B46" s="29" t="e">
        <f>+#REF!</f>
        <v>#REF!</v>
      </c>
      <c r="C46" s="47" t="e">
        <f>+#REF!</f>
        <v>#REF!</v>
      </c>
      <c r="D46" s="11" t="e">
        <f>+#REF!</f>
        <v>#REF!</v>
      </c>
      <c r="E46" s="10" t="s">
        <v>183</v>
      </c>
      <c r="F46" s="11" t="e">
        <f>+#REF!</f>
        <v>#REF!</v>
      </c>
      <c r="G46" s="10" t="s">
        <v>183</v>
      </c>
      <c r="H46" s="11" t="e">
        <f>+#REF!</f>
        <v>#REF!</v>
      </c>
      <c r="I46" s="10" t="s">
        <v>183</v>
      </c>
      <c r="J46" s="11" t="e">
        <f>+#REF!</f>
        <v>#REF!</v>
      </c>
      <c r="K46" s="11" t="e">
        <f>+#REF!</f>
        <v>#REF!</v>
      </c>
      <c r="L46" s="11" t="e">
        <f>+#REF!</f>
        <v>#REF!</v>
      </c>
      <c r="M46" s="11" t="e">
        <f>+#REF!</f>
        <v>#REF!</v>
      </c>
      <c r="N46" s="23" t="e">
        <f>+#REF!</f>
        <v>#REF!</v>
      </c>
    </row>
    <row r="47" spans="1:14" hidden="1" x14ac:dyDescent="0.25">
      <c r="A47">
        <v>45</v>
      </c>
      <c r="B47" s="28" t="e">
        <f>+#REF!</f>
        <v>#REF!</v>
      </c>
      <c r="C47" s="47" t="e">
        <f>+#REF!</f>
        <v>#REF!</v>
      </c>
      <c r="D47" s="11" t="e">
        <f>+#REF!</f>
        <v>#REF!</v>
      </c>
      <c r="E47" s="10" t="s">
        <v>183</v>
      </c>
      <c r="F47" s="11" t="e">
        <f>+#REF!</f>
        <v>#REF!</v>
      </c>
      <c r="G47" s="10" t="s">
        <v>183</v>
      </c>
      <c r="H47" s="11" t="e">
        <f>+#REF!</f>
        <v>#REF!</v>
      </c>
      <c r="I47" s="10" t="s">
        <v>183</v>
      </c>
      <c r="J47" s="11" t="e">
        <f>+#REF!</f>
        <v>#REF!</v>
      </c>
      <c r="K47" s="11" t="e">
        <f>+#REF!</f>
        <v>#REF!</v>
      </c>
      <c r="L47" s="11" t="e">
        <f>+#REF!</f>
        <v>#REF!</v>
      </c>
      <c r="M47" s="11" t="e">
        <f>+#REF!</f>
        <v>#REF!</v>
      </c>
      <c r="N47" s="23" t="e">
        <f>+#REF!</f>
        <v>#REF!</v>
      </c>
    </row>
    <row r="48" spans="1:14" hidden="1" x14ac:dyDescent="0.25">
      <c r="A48">
        <v>46</v>
      </c>
      <c r="B48" s="29" t="e">
        <f>+#REF!</f>
        <v>#REF!</v>
      </c>
      <c r="C48" s="47" t="e">
        <f>+#REF!</f>
        <v>#REF!</v>
      </c>
      <c r="D48" s="11" t="e">
        <f>+#REF!</f>
        <v>#REF!</v>
      </c>
      <c r="E48" s="10" t="s">
        <v>183</v>
      </c>
      <c r="F48" s="11" t="e">
        <f>+#REF!</f>
        <v>#REF!</v>
      </c>
      <c r="G48" s="10" t="s">
        <v>183</v>
      </c>
      <c r="H48" s="11" t="e">
        <f>+#REF!</f>
        <v>#REF!</v>
      </c>
      <c r="I48" s="10" t="s">
        <v>183</v>
      </c>
      <c r="J48" s="11" t="e">
        <f>+#REF!</f>
        <v>#REF!</v>
      </c>
      <c r="K48" s="11" t="e">
        <f>+#REF!</f>
        <v>#REF!</v>
      </c>
      <c r="L48" s="11" t="e">
        <f>+#REF!</f>
        <v>#REF!</v>
      </c>
      <c r="M48" s="11" t="e">
        <f>+#REF!</f>
        <v>#REF!</v>
      </c>
      <c r="N48" s="23" t="e">
        <f>+#REF!</f>
        <v>#REF!</v>
      </c>
    </row>
    <row r="49" spans="1:14" hidden="1" x14ac:dyDescent="0.25">
      <c r="A49">
        <v>47</v>
      </c>
      <c r="B49" s="29" t="e">
        <f>+#REF!</f>
        <v>#REF!</v>
      </c>
      <c r="C49" s="47" t="e">
        <f>+#REF!</f>
        <v>#REF!</v>
      </c>
      <c r="D49" s="11" t="e">
        <f>+#REF!</f>
        <v>#REF!</v>
      </c>
      <c r="E49" s="10" t="s">
        <v>183</v>
      </c>
      <c r="F49" s="11" t="e">
        <f>+#REF!</f>
        <v>#REF!</v>
      </c>
      <c r="G49" s="10" t="s">
        <v>183</v>
      </c>
      <c r="H49" s="11" t="e">
        <f>+#REF!</f>
        <v>#REF!</v>
      </c>
      <c r="I49" s="10" t="s">
        <v>183</v>
      </c>
      <c r="J49" s="11" t="e">
        <f>+#REF!</f>
        <v>#REF!</v>
      </c>
      <c r="K49" s="11" t="e">
        <f>+#REF!</f>
        <v>#REF!</v>
      </c>
      <c r="L49" s="11" t="e">
        <f>+#REF!</f>
        <v>#REF!</v>
      </c>
      <c r="M49" s="11" t="e">
        <f>+#REF!</f>
        <v>#REF!</v>
      </c>
      <c r="N49" s="23" t="e">
        <f>+#REF!</f>
        <v>#REF!</v>
      </c>
    </row>
    <row r="50" spans="1:14" hidden="1" x14ac:dyDescent="0.25">
      <c r="A50">
        <v>48</v>
      </c>
      <c r="B50" s="29" t="e">
        <f>+#REF!</f>
        <v>#REF!</v>
      </c>
      <c r="C50" s="47" t="e">
        <f>+#REF!</f>
        <v>#REF!</v>
      </c>
      <c r="D50" s="11" t="e">
        <f>+#REF!</f>
        <v>#REF!</v>
      </c>
      <c r="E50" s="10" t="s">
        <v>183</v>
      </c>
      <c r="F50" s="11" t="e">
        <f>+#REF!</f>
        <v>#REF!</v>
      </c>
      <c r="G50" s="10" t="s">
        <v>183</v>
      </c>
      <c r="H50" s="11" t="e">
        <f>+#REF!</f>
        <v>#REF!</v>
      </c>
      <c r="I50" s="10" t="s">
        <v>183</v>
      </c>
      <c r="J50" s="11" t="e">
        <f>+#REF!</f>
        <v>#REF!</v>
      </c>
      <c r="K50" s="11" t="e">
        <f>+#REF!</f>
        <v>#REF!</v>
      </c>
      <c r="L50" s="11" t="e">
        <f>+#REF!</f>
        <v>#REF!</v>
      </c>
      <c r="M50" s="11" t="e">
        <f>+#REF!</f>
        <v>#REF!</v>
      </c>
      <c r="N50" s="23" t="e">
        <f>+#REF!</f>
        <v>#REF!</v>
      </c>
    </row>
    <row r="51" spans="1:14" hidden="1" x14ac:dyDescent="0.25">
      <c r="A51">
        <v>49</v>
      </c>
      <c r="B51" s="29" t="e">
        <f>+#REF!</f>
        <v>#REF!</v>
      </c>
      <c r="C51" s="47" t="e">
        <f>+#REF!</f>
        <v>#REF!</v>
      </c>
      <c r="D51" s="11" t="e">
        <f>+#REF!</f>
        <v>#REF!</v>
      </c>
      <c r="E51" s="10" t="s">
        <v>183</v>
      </c>
      <c r="F51" s="11" t="e">
        <f>+#REF!</f>
        <v>#REF!</v>
      </c>
      <c r="G51" s="10" t="s">
        <v>183</v>
      </c>
      <c r="H51" s="11" t="e">
        <f>+#REF!</f>
        <v>#REF!</v>
      </c>
      <c r="I51" s="10" t="s">
        <v>183</v>
      </c>
      <c r="J51" s="11" t="e">
        <f>+#REF!</f>
        <v>#REF!</v>
      </c>
      <c r="K51" s="11" t="e">
        <f>+#REF!</f>
        <v>#REF!</v>
      </c>
      <c r="L51" s="11" t="e">
        <f>+#REF!</f>
        <v>#REF!</v>
      </c>
      <c r="M51" s="11" t="e">
        <f>+#REF!</f>
        <v>#REF!</v>
      </c>
      <c r="N51" s="23" t="e">
        <f>+#REF!</f>
        <v>#REF!</v>
      </c>
    </row>
    <row r="52" spans="1:14" hidden="1" x14ac:dyDescent="0.25">
      <c r="A52">
        <v>50</v>
      </c>
      <c r="B52" s="29" t="e">
        <f>+#REF!</f>
        <v>#REF!</v>
      </c>
      <c r="C52" s="47" t="e">
        <f>+#REF!</f>
        <v>#REF!</v>
      </c>
      <c r="D52" s="11" t="e">
        <f>+#REF!</f>
        <v>#REF!</v>
      </c>
      <c r="E52" s="10" t="s">
        <v>183</v>
      </c>
      <c r="F52" s="11" t="e">
        <f>+#REF!</f>
        <v>#REF!</v>
      </c>
      <c r="G52" s="10" t="s">
        <v>183</v>
      </c>
      <c r="H52" s="11" t="e">
        <f>+#REF!</f>
        <v>#REF!</v>
      </c>
      <c r="I52" s="10" t="s">
        <v>183</v>
      </c>
      <c r="J52" s="11" t="e">
        <f>+#REF!</f>
        <v>#REF!</v>
      </c>
      <c r="K52" s="11" t="e">
        <f>+#REF!</f>
        <v>#REF!</v>
      </c>
      <c r="L52" s="11" t="e">
        <f>+#REF!</f>
        <v>#REF!</v>
      </c>
      <c r="M52" s="11" t="e">
        <f>+#REF!</f>
        <v>#REF!</v>
      </c>
      <c r="N52" s="23" t="e">
        <f>+#REF!</f>
        <v>#REF!</v>
      </c>
    </row>
    <row r="53" spans="1:14" hidden="1" x14ac:dyDescent="0.25">
      <c r="A53">
        <v>51</v>
      </c>
      <c r="B53" s="29" t="e">
        <f>+#REF!</f>
        <v>#REF!</v>
      </c>
      <c r="C53" s="47" t="e">
        <f>+#REF!</f>
        <v>#REF!</v>
      </c>
      <c r="D53" s="11" t="e">
        <f>+#REF!</f>
        <v>#REF!</v>
      </c>
      <c r="E53" s="10" t="s">
        <v>183</v>
      </c>
      <c r="F53" s="11" t="e">
        <f>+#REF!</f>
        <v>#REF!</v>
      </c>
      <c r="G53" s="10" t="s">
        <v>183</v>
      </c>
      <c r="H53" s="11" t="e">
        <f>+#REF!</f>
        <v>#REF!</v>
      </c>
      <c r="I53" s="10" t="s">
        <v>183</v>
      </c>
      <c r="J53" s="11" t="e">
        <f>+#REF!</f>
        <v>#REF!</v>
      </c>
      <c r="K53" s="11" t="e">
        <f>+#REF!</f>
        <v>#REF!</v>
      </c>
      <c r="L53" s="11" t="e">
        <f>+#REF!</f>
        <v>#REF!</v>
      </c>
      <c r="M53" s="11" t="e">
        <f>+#REF!</f>
        <v>#REF!</v>
      </c>
      <c r="N53" s="23" t="e">
        <f>+#REF!</f>
        <v>#REF!</v>
      </c>
    </row>
    <row r="54" spans="1:14" hidden="1" x14ac:dyDescent="0.25">
      <c r="A54">
        <v>52</v>
      </c>
      <c r="B54" s="28" t="e">
        <f>+#REF!</f>
        <v>#REF!</v>
      </c>
      <c r="C54" s="47" t="e">
        <f>+#REF!</f>
        <v>#REF!</v>
      </c>
      <c r="D54" s="11" t="e">
        <f>+#REF!</f>
        <v>#REF!</v>
      </c>
      <c r="E54" s="10" t="s">
        <v>183</v>
      </c>
      <c r="F54" s="11" t="e">
        <f>+#REF!</f>
        <v>#REF!</v>
      </c>
      <c r="G54" s="10" t="s">
        <v>183</v>
      </c>
      <c r="H54" s="11" t="e">
        <f>+#REF!</f>
        <v>#REF!</v>
      </c>
      <c r="I54" s="10" t="s">
        <v>183</v>
      </c>
      <c r="J54" s="11" t="e">
        <f>+#REF!</f>
        <v>#REF!</v>
      </c>
      <c r="K54" s="11" t="e">
        <f>+#REF!</f>
        <v>#REF!</v>
      </c>
      <c r="L54" s="11" t="e">
        <f>+#REF!</f>
        <v>#REF!</v>
      </c>
      <c r="M54" s="11" t="e">
        <f>+#REF!</f>
        <v>#REF!</v>
      </c>
      <c r="N54" s="23" t="e">
        <f>+#REF!</f>
        <v>#REF!</v>
      </c>
    </row>
    <row r="55" spans="1:14" hidden="1" x14ac:dyDescent="0.25">
      <c r="A55">
        <v>53</v>
      </c>
      <c r="B55" s="29" t="e">
        <f>+#REF!</f>
        <v>#REF!</v>
      </c>
      <c r="C55" s="47" t="e">
        <f>+#REF!</f>
        <v>#REF!</v>
      </c>
      <c r="D55" s="11" t="e">
        <f>+#REF!</f>
        <v>#REF!</v>
      </c>
      <c r="E55" s="10" t="s">
        <v>183</v>
      </c>
      <c r="F55" s="11" t="e">
        <f>+#REF!</f>
        <v>#REF!</v>
      </c>
      <c r="G55" s="10" t="s">
        <v>183</v>
      </c>
      <c r="H55" s="11" t="e">
        <f>+#REF!</f>
        <v>#REF!</v>
      </c>
      <c r="I55" s="10" t="s">
        <v>183</v>
      </c>
      <c r="J55" s="11" t="e">
        <f>+#REF!</f>
        <v>#REF!</v>
      </c>
      <c r="K55" s="11" t="e">
        <f>+#REF!</f>
        <v>#REF!</v>
      </c>
      <c r="L55" s="11" t="e">
        <f>+#REF!</f>
        <v>#REF!</v>
      </c>
      <c r="M55" s="11" t="e">
        <f>+#REF!</f>
        <v>#REF!</v>
      </c>
      <c r="N55" s="23" t="e">
        <f>+#REF!</f>
        <v>#REF!</v>
      </c>
    </row>
    <row r="56" spans="1:14" hidden="1" x14ac:dyDescent="0.25">
      <c r="A56">
        <v>54</v>
      </c>
      <c r="B56" s="29" t="e">
        <f>+#REF!</f>
        <v>#REF!</v>
      </c>
      <c r="C56" s="47" t="e">
        <f>+#REF!</f>
        <v>#REF!</v>
      </c>
      <c r="D56" s="11" t="e">
        <f>+#REF!</f>
        <v>#REF!</v>
      </c>
      <c r="E56" s="10" t="s">
        <v>183</v>
      </c>
      <c r="F56" s="11" t="e">
        <f>+#REF!</f>
        <v>#REF!</v>
      </c>
      <c r="G56" s="10" t="s">
        <v>183</v>
      </c>
      <c r="H56" s="11" t="e">
        <f>+#REF!</f>
        <v>#REF!</v>
      </c>
      <c r="I56" s="10" t="s">
        <v>183</v>
      </c>
      <c r="J56" s="11" t="e">
        <f>+#REF!</f>
        <v>#REF!</v>
      </c>
      <c r="K56" s="11" t="e">
        <f>+#REF!</f>
        <v>#REF!</v>
      </c>
      <c r="L56" s="11" t="e">
        <f>+#REF!</f>
        <v>#REF!</v>
      </c>
      <c r="M56" s="11" t="e">
        <f>+#REF!</f>
        <v>#REF!</v>
      </c>
      <c r="N56" s="23" t="e">
        <f>+#REF!</f>
        <v>#REF!</v>
      </c>
    </row>
    <row r="57" spans="1:14" hidden="1" x14ac:dyDescent="0.25">
      <c r="A57">
        <v>55</v>
      </c>
      <c r="B57" s="28" t="e">
        <f>+#REF!</f>
        <v>#REF!</v>
      </c>
      <c r="C57" s="47" t="e">
        <f>+#REF!</f>
        <v>#REF!</v>
      </c>
      <c r="D57" s="11" t="e">
        <f>+#REF!</f>
        <v>#REF!</v>
      </c>
      <c r="E57" s="10" t="s">
        <v>183</v>
      </c>
      <c r="F57" s="11" t="e">
        <f>+#REF!</f>
        <v>#REF!</v>
      </c>
      <c r="G57" s="10" t="s">
        <v>183</v>
      </c>
      <c r="H57" s="11" t="e">
        <f>+#REF!</f>
        <v>#REF!</v>
      </c>
      <c r="I57" s="10" t="s">
        <v>183</v>
      </c>
      <c r="J57" s="11" t="e">
        <f>+#REF!</f>
        <v>#REF!</v>
      </c>
      <c r="K57" s="11" t="e">
        <f>+#REF!</f>
        <v>#REF!</v>
      </c>
      <c r="L57" s="11" t="e">
        <f>+#REF!</f>
        <v>#REF!</v>
      </c>
      <c r="M57" s="11" t="e">
        <f>+#REF!</f>
        <v>#REF!</v>
      </c>
      <c r="N57" s="23" t="e">
        <f>+#REF!</f>
        <v>#REF!</v>
      </c>
    </row>
    <row r="58" spans="1:14" hidden="1" x14ac:dyDescent="0.25">
      <c r="A58">
        <v>56</v>
      </c>
      <c r="B58" s="29" t="e">
        <f>+#REF!</f>
        <v>#REF!</v>
      </c>
      <c r="C58" s="47" t="e">
        <f>+#REF!</f>
        <v>#REF!</v>
      </c>
      <c r="D58" s="11" t="e">
        <f>+#REF!</f>
        <v>#REF!</v>
      </c>
      <c r="E58" s="10" t="s">
        <v>183</v>
      </c>
      <c r="F58" s="11" t="e">
        <f>+#REF!</f>
        <v>#REF!</v>
      </c>
      <c r="G58" s="10" t="s">
        <v>183</v>
      </c>
      <c r="H58" s="11" t="e">
        <f>+#REF!</f>
        <v>#REF!</v>
      </c>
      <c r="I58" s="10" t="s">
        <v>183</v>
      </c>
      <c r="J58" s="11" t="e">
        <f>+#REF!</f>
        <v>#REF!</v>
      </c>
      <c r="K58" s="11" t="e">
        <f>+#REF!</f>
        <v>#REF!</v>
      </c>
      <c r="L58" s="11" t="e">
        <f>+#REF!</f>
        <v>#REF!</v>
      </c>
      <c r="M58" s="11" t="e">
        <f>+#REF!</f>
        <v>#REF!</v>
      </c>
      <c r="N58" s="23" t="e">
        <f>+#REF!</f>
        <v>#REF!</v>
      </c>
    </row>
    <row r="59" spans="1:14" hidden="1" x14ac:dyDescent="0.25">
      <c r="A59">
        <v>57</v>
      </c>
      <c r="B59" s="29" t="e">
        <f>+#REF!</f>
        <v>#REF!</v>
      </c>
      <c r="C59" s="47" t="e">
        <f>+#REF!</f>
        <v>#REF!</v>
      </c>
      <c r="D59" s="11" t="e">
        <f>+#REF!</f>
        <v>#REF!</v>
      </c>
      <c r="E59" s="10" t="s">
        <v>183</v>
      </c>
      <c r="F59" s="11" t="e">
        <f>+#REF!</f>
        <v>#REF!</v>
      </c>
      <c r="G59" s="10" t="s">
        <v>183</v>
      </c>
      <c r="H59" s="11" t="e">
        <f>+#REF!</f>
        <v>#REF!</v>
      </c>
      <c r="I59" s="10" t="s">
        <v>183</v>
      </c>
      <c r="J59" s="11" t="e">
        <f>+#REF!</f>
        <v>#REF!</v>
      </c>
      <c r="K59" s="11" t="e">
        <f>+#REF!</f>
        <v>#REF!</v>
      </c>
      <c r="L59" s="11" t="e">
        <f>+#REF!</f>
        <v>#REF!</v>
      </c>
      <c r="M59" s="11" t="e">
        <f>+#REF!</f>
        <v>#REF!</v>
      </c>
      <c r="N59" s="23" t="e">
        <f>+#REF!</f>
        <v>#REF!</v>
      </c>
    </row>
    <row r="60" spans="1:14" hidden="1" x14ac:dyDescent="0.25">
      <c r="A60">
        <v>58</v>
      </c>
      <c r="B60" s="29" t="e">
        <f>+#REF!</f>
        <v>#REF!</v>
      </c>
      <c r="C60" s="47" t="e">
        <f>+#REF!</f>
        <v>#REF!</v>
      </c>
      <c r="D60" s="11" t="e">
        <f>+#REF!</f>
        <v>#REF!</v>
      </c>
      <c r="E60" s="10" t="s">
        <v>183</v>
      </c>
      <c r="F60" s="11" t="e">
        <f>+#REF!</f>
        <v>#REF!</v>
      </c>
      <c r="G60" s="10" t="s">
        <v>183</v>
      </c>
      <c r="H60" s="11" t="e">
        <f>+#REF!</f>
        <v>#REF!</v>
      </c>
      <c r="I60" s="10" t="s">
        <v>183</v>
      </c>
      <c r="J60" s="11" t="e">
        <f>+#REF!</f>
        <v>#REF!</v>
      </c>
      <c r="K60" s="11" t="e">
        <f>+#REF!</f>
        <v>#REF!</v>
      </c>
      <c r="L60" s="11" t="e">
        <f>+#REF!</f>
        <v>#REF!</v>
      </c>
      <c r="M60" s="11" t="e">
        <f>+#REF!</f>
        <v>#REF!</v>
      </c>
      <c r="N60" s="23" t="e">
        <f>+#REF!</f>
        <v>#REF!</v>
      </c>
    </row>
    <row r="61" spans="1:14" hidden="1" x14ac:dyDescent="0.25">
      <c r="A61">
        <v>59</v>
      </c>
      <c r="B61" s="31" t="e">
        <f>+#REF!</f>
        <v>#REF!</v>
      </c>
      <c r="C61" s="47" t="e">
        <f>+#REF!</f>
        <v>#REF!</v>
      </c>
      <c r="D61" s="11" t="e">
        <f>+#REF!</f>
        <v>#REF!</v>
      </c>
      <c r="E61" s="10" t="s">
        <v>183</v>
      </c>
      <c r="F61" s="11" t="e">
        <f>+#REF!</f>
        <v>#REF!</v>
      </c>
      <c r="G61" s="10" t="s">
        <v>183</v>
      </c>
      <c r="H61" s="11" t="e">
        <f>+#REF!</f>
        <v>#REF!</v>
      </c>
      <c r="I61" s="10" t="s">
        <v>183</v>
      </c>
      <c r="J61" s="11" t="e">
        <f>+#REF!</f>
        <v>#REF!</v>
      </c>
      <c r="K61" s="11" t="e">
        <f>+#REF!</f>
        <v>#REF!</v>
      </c>
      <c r="L61" s="11" t="e">
        <f>+#REF!</f>
        <v>#REF!</v>
      </c>
      <c r="M61" s="11" t="e">
        <f>+#REF!</f>
        <v>#REF!</v>
      </c>
      <c r="N61" s="23" t="e">
        <f>+#REF!</f>
        <v>#REF!</v>
      </c>
    </row>
    <row r="62" spans="1:14" hidden="1" x14ac:dyDescent="0.25">
      <c r="A62">
        <v>60</v>
      </c>
      <c r="B62" s="28" t="e">
        <f>+#REF!</f>
        <v>#REF!</v>
      </c>
      <c r="C62" s="47" t="e">
        <f>+#REF!</f>
        <v>#REF!</v>
      </c>
      <c r="D62" s="11" t="e">
        <f>+#REF!</f>
        <v>#REF!</v>
      </c>
      <c r="E62" s="10" t="s">
        <v>183</v>
      </c>
      <c r="F62" s="11" t="e">
        <f>+#REF!</f>
        <v>#REF!</v>
      </c>
      <c r="G62" s="10" t="s">
        <v>183</v>
      </c>
      <c r="H62" s="11" t="e">
        <f>+#REF!</f>
        <v>#REF!</v>
      </c>
      <c r="I62" s="10" t="s">
        <v>183</v>
      </c>
      <c r="J62" s="11" t="e">
        <f>+#REF!</f>
        <v>#REF!</v>
      </c>
      <c r="K62" s="11" t="e">
        <f>+#REF!</f>
        <v>#REF!</v>
      </c>
      <c r="L62" s="11" t="e">
        <f>+#REF!</f>
        <v>#REF!</v>
      </c>
      <c r="M62" s="11" t="e">
        <f>+#REF!</f>
        <v>#REF!</v>
      </c>
      <c r="N62" s="23" t="e">
        <f>+#REF!</f>
        <v>#REF!</v>
      </c>
    </row>
    <row r="63" spans="1:14" hidden="1" x14ac:dyDescent="0.25">
      <c r="A63">
        <v>61</v>
      </c>
      <c r="B63" s="32" t="e">
        <f>+#REF!</f>
        <v>#REF!</v>
      </c>
      <c r="C63" s="47" t="e">
        <f>+#REF!</f>
        <v>#REF!</v>
      </c>
      <c r="D63" s="11" t="e">
        <f>+#REF!</f>
        <v>#REF!</v>
      </c>
      <c r="E63" s="10" t="s">
        <v>183</v>
      </c>
      <c r="F63" s="11" t="e">
        <f>+#REF!</f>
        <v>#REF!</v>
      </c>
      <c r="G63" s="10" t="s">
        <v>183</v>
      </c>
      <c r="H63" s="11" t="e">
        <f>+#REF!</f>
        <v>#REF!</v>
      </c>
      <c r="I63" s="10" t="s">
        <v>183</v>
      </c>
      <c r="J63" s="11" t="e">
        <f>+#REF!</f>
        <v>#REF!</v>
      </c>
      <c r="K63" s="11" t="e">
        <f>+#REF!</f>
        <v>#REF!</v>
      </c>
      <c r="L63" s="11" t="e">
        <f>+#REF!</f>
        <v>#REF!</v>
      </c>
      <c r="M63" s="11" t="e">
        <f>+#REF!</f>
        <v>#REF!</v>
      </c>
      <c r="N63" s="23" t="e">
        <f>+#REF!</f>
        <v>#REF!</v>
      </c>
    </row>
    <row r="64" spans="1:14" hidden="1" x14ac:dyDescent="0.25">
      <c r="A64">
        <v>62</v>
      </c>
      <c r="B64" s="32" t="e">
        <f>+#REF!</f>
        <v>#REF!</v>
      </c>
      <c r="C64" s="47" t="e">
        <f>+#REF!</f>
        <v>#REF!</v>
      </c>
      <c r="D64" s="11" t="e">
        <f>+#REF!</f>
        <v>#REF!</v>
      </c>
      <c r="E64" s="10" t="s">
        <v>183</v>
      </c>
      <c r="F64" s="11" t="e">
        <f>+#REF!</f>
        <v>#REF!</v>
      </c>
      <c r="G64" s="10" t="s">
        <v>183</v>
      </c>
      <c r="H64" s="11" t="e">
        <f>+#REF!</f>
        <v>#REF!</v>
      </c>
      <c r="I64" s="10" t="s">
        <v>183</v>
      </c>
      <c r="J64" s="11" t="e">
        <f>+#REF!</f>
        <v>#REF!</v>
      </c>
      <c r="K64" s="11" t="e">
        <f>+#REF!</f>
        <v>#REF!</v>
      </c>
      <c r="L64" s="11" t="e">
        <f>+#REF!</f>
        <v>#REF!</v>
      </c>
      <c r="M64" s="11" t="e">
        <f>+#REF!</f>
        <v>#REF!</v>
      </c>
      <c r="N64" s="23" t="e">
        <f>+#REF!</f>
        <v>#REF!</v>
      </c>
    </row>
    <row r="65" spans="1:14" hidden="1" x14ac:dyDescent="0.25">
      <c r="A65">
        <v>63</v>
      </c>
      <c r="B65" s="32" t="e">
        <f>+#REF!</f>
        <v>#REF!</v>
      </c>
      <c r="C65" s="47" t="e">
        <f>+#REF!</f>
        <v>#REF!</v>
      </c>
      <c r="D65" s="11" t="e">
        <f>+#REF!</f>
        <v>#REF!</v>
      </c>
      <c r="E65" s="10" t="s">
        <v>183</v>
      </c>
      <c r="F65" s="11" t="e">
        <f>+#REF!</f>
        <v>#REF!</v>
      </c>
      <c r="G65" s="10" t="s">
        <v>183</v>
      </c>
      <c r="H65" s="11" t="e">
        <f>+#REF!</f>
        <v>#REF!</v>
      </c>
      <c r="I65" s="10" t="s">
        <v>183</v>
      </c>
      <c r="J65" s="11" t="e">
        <f>+#REF!</f>
        <v>#REF!</v>
      </c>
      <c r="K65" s="11" t="e">
        <f>+#REF!</f>
        <v>#REF!</v>
      </c>
      <c r="L65" s="11" t="e">
        <f>+#REF!</f>
        <v>#REF!</v>
      </c>
      <c r="M65" s="11" t="e">
        <f>+#REF!</f>
        <v>#REF!</v>
      </c>
      <c r="N65" s="23" t="e">
        <f>+#REF!</f>
        <v>#REF!</v>
      </c>
    </row>
    <row r="66" spans="1:14" hidden="1" x14ac:dyDescent="0.25">
      <c r="A66">
        <v>64</v>
      </c>
      <c r="B66" s="32" t="e">
        <f>+#REF!</f>
        <v>#REF!</v>
      </c>
      <c r="C66" s="47" t="e">
        <f>+#REF!</f>
        <v>#REF!</v>
      </c>
      <c r="D66" s="11" t="e">
        <f>+#REF!</f>
        <v>#REF!</v>
      </c>
      <c r="E66" s="10" t="s">
        <v>183</v>
      </c>
      <c r="F66" s="11" t="e">
        <f>+#REF!</f>
        <v>#REF!</v>
      </c>
      <c r="G66" s="10" t="s">
        <v>183</v>
      </c>
      <c r="H66" s="11" t="e">
        <f>+#REF!</f>
        <v>#REF!</v>
      </c>
      <c r="I66" s="10" t="s">
        <v>183</v>
      </c>
      <c r="J66" s="11" t="e">
        <f>+#REF!</f>
        <v>#REF!</v>
      </c>
      <c r="K66" s="11" t="e">
        <f>+#REF!</f>
        <v>#REF!</v>
      </c>
      <c r="L66" s="11" t="e">
        <f>+#REF!</f>
        <v>#REF!</v>
      </c>
      <c r="M66" s="11" t="e">
        <f>+#REF!</f>
        <v>#REF!</v>
      </c>
      <c r="N66" s="23" t="e">
        <f>+#REF!</f>
        <v>#REF!</v>
      </c>
    </row>
    <row r="67" spans="1:14" hidden="1" x14ac:dyDescent="0.25">
      <c r="A67">
        <v>65</v>
      </c>
      <c r="B67" s="32" t="e">
        <f>+#REF!</f>
        <v>#REF!</v>
      </c>
      <c r="C67" s="47" t="e">
        <f>+#REF!</f>
        <v>#REF!</v>
      </c>
      <c r="D67" s="11" t="e">
        <f>+#REF!</f>
        <v>#REF!</v>
      </c>
      <c r="E67" s="10" t="s">
        <v>183</v>
      </c>
      <c r="F67" s="11" t="e">
        <f>+#REF!</f>
        <v>#REF!</v>
      </c>
      <c r="G67" s="10" t="s">
        <v>183</v>
      </c>
      <c r="H67" s="11" t="e">
        <f>+#REF!</f>
        <v>#REF!</v>
      </c>
      <c r="I67" s="10" t="s">
        <v>183</v>
      </c>
      <c r="J67" s="11" t="e">
        <f>+#REF!</f>
        <v>#REF!</v>
      </c>
      <c r="K67" s="11" t="e">
        <f>+#REF!</f>
        <v>#REF!</v>
      </c>
      <c r="L67" s="11" t="e">
        <f>+#REF!</f>
        <v>#REF!</v>
      </c>
      <c r="M67" s="11" t="e">
        <f>+#REF!</f>
        <v>#REF!</v>
      </c>
      <c r="N67" s="23" t="e">
        <f>+#REF!</f>
        <v>#REF!</v>
      </c>
    </row>
    <row r="68" spans="1:14" hidden="1" x14ac:dyDescent="0.25">
      <c r="A68">
        <v>66</v>
      </c>
      <c r="B68" s="32" t="e">
        <f>+#REF!</f>
        <v>#REF!</v>
      </c>
      <c r="C68" s="47" t="e">
        <f>+#REF!</f>
        <v>#REF!</v>
      </c>
      <c r="D68" s="11" t="e">
        <f>+#REF!</f>
        <v>#REF!</v>
      </c>
      <c r="E68" s="10" t="s">
        <v>183</v>
      </c>
      <c r="F68" s="11" t="e">
        <f>+#REF!</f>
        <v>#REF!</v>
      </c>
      <c r="G68" s="10" t="s">
        <v>183</v>
      </c>
      <c r="H68" s="11" t="e">
        <f>+#REF!</f>
        <v>#REF!</v>
      </c>
      <c r="I68" s="10" t="s">
        <v>183</v>
      </c>
      <c r="J68" s="11" t="e">
        <f>+#REF!</f>
        <v>#REF!</v>
      </c>
      <c r="K68" s="11" t="e">
        <f>+#REF!</f>
        <v>#REF!</v>
      </c>
      <c r="L68" s="11" t="e">
        <f>+#REF!</f>
        <v>#REF!</v>
      </c>
      <c r="M68" s="11" t="e">
        <f>+#REF!</f>
        <v>#REF!</v>
      </c>
      <c r="N68" s="23" t="e">
        <f>+#REF!</f>
        <v>#REF!</v>
      </c>
    </row>
    <row r="69" spans="1:14" hidden="1" x14ac:dyDescent="0.25">
      <c r="A69">
        <v>67</v>
      </c>
      <c r="B69" s="32" t="e">
        <f>+#REF!</f>
        <v>#REF!</v>
      </c>
      <c r="C69" s="47" t="e">
        <f>+#REF!</f>
        <v>#REF!</v>
      </c>
      <c r="D69" s="11" t="e">
        <f>+#REF!</f>
        <v>#REF!</v>
      </c>
      <c r="E69" s="10" t="s">
        <v>183</v>
      </c>
      <c r="F69" s="11" t="e">
        <f>+#REF!</f>
        <v>#REF!</v>
      </c>
      <c r="G69" s="10" t="s">
        <v>183</v>
      </c>
      <c r="H69" s="11" t="e">
        <f>+#REF!</f>
        <v>#REF!</v>
      </c>
      <c r="I69" s="10" t="s">
        <v>183</v>
      </c>
      <c r="J69" s="11" t="e">
        <f>+#REF!</f>
        <v>#REF!</v>
      </c>
      <c r="K69" s="11" t="e">
        <f>+#REF!</f>
        <v>#REF!</v>
      </c>
      <c r="L69" s="11" t="e">
        <f>+#REF!</f>
        <v>#REF!</v>
      </c>
      <c r="M69" s="11" t="e">
        <f>+#REF!</f>
        <v>#REF!</v>
      </c>
      <c r="N69" s="23" t="e">
        <f>+#REF!</f>
        <v>#REF!</v>
      </c>
    </row>
    <row r="70" spans="1:14" hidden="1" x14ac:dyDescent="0.25">
      <c r="A70">
        <v>68</v>
      </c>
      <c r="B70" s="32" t="e">
        <f>+#REF!</f>
        <v>#REF!</v>
      </c>
      <c r="C70" s="47" t="e">
        <f>+#REF!</f>
        <v>#REF!</v>
      </c>
      <c r="D70" s="11" t="e">
        <f>+#REF!</f>
        <v>#REF!</v>
      </c>
      <c r="E70" s="10" t="s">
        <v>183</v>
      </c>
      <c r="F70" s="11" t="e">
        <f>+#REF!</f>
        <v>#REF!</v>
      </c>
      <c r="G70" s="10" t="s">
        <v>183</v>
      </c>
      <c r="H70" s="11" t="e">
        <f>+#REF!</f>
        <v>#REF!</v>
      </c>
      <c r="I70" s="10" t="s">
        <v>183</v>
      </c>
      <c r="J70" s="11" t="e">
        <f>+#REF!</f>
        <v>#REF!</v>
      </c>
      <c r="K70" s="11" t="e">
        <f>+#REF!</f>
        <v>#REF!</v>
      </c>
      <c r="L70" s="11" t="e">
        <f>+#REF!</f>
        <v>#REF!</v>
      </c>
      <c r="M70" s="11" t="e">
        <f>+#REF!</f>
        <v>#REF!</v>
      </c>
      <c r="N70" s="23" t="e">
        <f>+#REF!</f>
        <v>#REF!</v>
      </c>
    </row>
    <row r="71" spans="1:14" hidden="1" x14ac:dyDescent="0.25">
      <c r="A71">
        <v>69</v>
      </c>
      <c r="B71" s="28" t="e">
        <f>+#REF!</f>
        <v>#REF!</v>
      </c>
      <c r="C71" s="47" t="e">
        <f>+#REF!</f>
        <v>#REF!</v>
      </c>
      <c r="D71" s="11" t="e">
        <f>+#REF!</f>
        <v>#REF!</v>
      </c>
      <c r="E71" s="10" t="s">
        <v>183</v>
      </c>
      <c r="F71" s="11" t="e">
        <f>+#REF!</f>
        <v>#REF!</v>
      </c>
      <c r="G71" s="10" t="s">
        <v>183</v>
      </c>
      <c r="H71" s="11" t="e">
        <f>+#REF!</f>
        <v>#REF!</v>
      </c>
      <c r="I71" s="10" t="s">
        <v>183</v>
      </c>
      <c r="J71" s="11" t="e">
        <f>+#REF!</f>
        <v>#REF!</v>
      </c>
      <c r="K71" s="11" t="e">
        <f>+#REF!</f>
        <v>#REF!</v>
      </c>
      <c r="L71" s="11" t="e">
        <f>+#REF!</f>
        <v>#REF!</v>
      </c>
      <c r="M71" s="11" t="e">
        <f>+#REF!</f>
        <v>#REF!</v>
      </c>
      <c r="N71" s="23" t="e">
        <f>+#REF!</f>
        <v>#REF!</v>
      </c>
    </row>
    <row r="72" spans="1:14" hidden="1" x14ac:dyDescent="0.25">
      <c r="A72">
        <v>70</v>
      </c>
      <c r="B72" s="29" t="e">
        <f>+#REF!</f>
        <v>#REF!</v>
      </c>
      <c r="C72" s="47" t="e">
        <f>+#REF!</f>
        <v>#REF!</v>
      </c>
      <c r="D72" s="11" t="e">
        <f>+#REF!</f>
        <v>#REF!</v>
      </c>
      <c r="E72" s="10" t="s">
        <v>183</v>
      </c>
      <c r="F72" s="11" t="e">
        <f>+#REF!</f>
        <v>#REF!</v>
      </c>
      <c r="G72" s="10" t="s">
        <v>183</v>
      </c>
      <c r="H72" s="11" t="e">
        <f>+#REF!</f>
        <v>#REF!</v>
      </c>
      <c r="I72" s="10" t="s">
        <v>183</v>
      </c>
      <c r="J72" s="11" t="e">
        <f>+#REF!</f>
        <v>#REF!</v>
      </c>
      <c r="K72" s="11" t="e">
        <f>+#REF!</f>
        <v>#REF!</v>
      </c>
      <c r="L72" s="11" t="e">
        <f>+#REF!</f>
        <v>#REF!</v>
      </c>
      <c r="M72" s="11" t="e">
        <f>+#REF!</f>
        <v>#REF!</v>
      </c>
      <c r="N72" s="23" t="e">
        <f>+#REF!</f>
        <v>#REF!</v>
      </c>
    </row>
    <row r="73" spans="1:14" hidden="1" x14ac:dyDescent="0.25">
      <c r="A73">
        <v>71</v>
      </c>
      <c r="B73" s="29" t="e">
        <f>+#REF!</f>
        <v>#REF!</v>
      </c>
      <c r="C73" s="47" t="e">
        <f>+#REF!</f>
        <v>#REF!</v>
      </c>
      <c r="D73" s="11" t="e">
        <f>+#REF!</f>
        <v>#REF!</v>
      </c>
      <c r="E73" s="10" t="s">
        <v>183</v>
      </c>
      <c r="F73" s="11" t="e">
        <f>+#REF!</f>
        <v>#REF!</v>
      </c>
      <c r="G73" s="10" t="s">
        <v>183</v>
      </c>
      <c r="H73" s="11" t="e">
        <f>+#REF!</f>
        <v>#REF!</v>
      </c>
      <c r="I73" s="10" t="s">
        <v>183</v>
      </c>
      <c r="J73" s="11" t="e">
        <f>+#REF!</f>
        <v>#REF!</v>
      </c>
      <c r="K73" s="11" t="e">
        <f>+#REF!</f>
        <v>#REF!</v>
      </c>
      <c r="L73" s="11" t="e">
        <f>+#REF!</f>
        <v>#REF!</v>
      </c>
      <c r="M73" s="11" t="e">
        <f>+#REF!</f>
        <v>#REF!</v>
      </c>
      <c r="N73" s="23" t="e">
        <f>+#REF!</f>
        <v>#REF!</v>
      </c>
    </row>
    <row r="74" spans="1:14" hidden="1" x14ac:dyDescent="0.25">
      <c r="A74">
        <v>72</v>
      </c>
      <c r="B74" s="29" t="e">
        <f>+#REF!</f>
        <v>#REF!</v>
      </c>
      <c r="C74" s="47" t="e">
        <f>+#REF!</f>
        <v>#REF!</v>
      </c>
      <c r="D74" s="11" t="e">
        <f>+#REF!</f>
        <v>#REF!</v>
      </c>
      <c r="E74" s="10" t="s">
        <v>183</v>
      </c>
      <c r="F74" s="11" t="e">
        <f>+#REF!</f>
        <v>#REF!</v>
      </c>
      <c r="G74" s="10" t="s">
        <v>183</v>
      </c>
      <c r="H74" s="11" t="e">
        <f>+#REF!</f>
        <v>#REF!</v>
      </c>
      <c r="I74" s="10" t="s">
        <v>183</v>
      </c>
      <c r="J74" s="11" t="e">
        <f>+#REF!</f>
        <v>#REF!</v>
      </c>
      <c r="K74" s="11" t="e">
        <f>+#REF!</f>
        <v>#REF!</v>
      </c>
      <c r="L74" s="11" t="e">
        <f>+#REF!</f>
        <v>#REF!</v>
      </c>
      <c r="M74" s="11" t="e">
        <f>+#REF!</f>
        <v>#REF!</v>
      </c>
      <c r="N74" s="23" t="e">
        <f>+#REF!</f>
        <v>#REF!</v>
      </c>
    </row>
    <row r="75" spans="1:14" hidden="1" x14ac:dyDescent="0.25">
      <c r="A75">
        <v>73</v>
      </c>
      <c r="B75" s="28" t="e">
        <f>+#REF!</f>
        <v>#REF!</v>
      </c>
      <c r="C75" s="47" t="e">
        <f>+#REF!</f>
        <v>#REF!</v>
      </c>
      <c r="D75" s="11" t="e">
        <f>+#REF!</f>
        <v>#REF!</v>
      </c>
      <c r="E75" s="10" t="s">
        <v>183</v>
      </c>
      <c r="F75" s="11" t="e">
        <f>+#REF!</f>
        <v>#REF!</v>
      </c>
      <c r="G75" s="10" t="s">
        <v>183</v>
      </c>
      <c r="H75" s="11" t="e">
        <f>+#REF!</f>
        <v>#REF!</v>
      </c>
      <c r="I75" s="10" t="s">
        <v>183</v>
      </c>
      <c r="J75" s="11" t="e">
        <f>+#REF!</f>
        <v>#REF!</v>
      </c>
      <c r="K75" s="11" t="e">
        <f>+#REF!</f>
        <v>#REF!</v>
      </c>
      <c r="L75" s="11" t="e">
        <f>+#REF!</f>
        <v>#REF!</v>
      </c>
      <c r="M75" s="11" t="e">
        <f>+#REF!</f>
        <v>#REF!</v>
      </c>
      <c r="N75" s="23" t="e">
        <f>+#REF!</f>
        <v>#REF!</v>
      </c>
    </row>
    <row r="76" spans="1:14" hidden="1" x14ac:dyDescent="0.25">
      <c r="A76">
        <v>74</v>
      </c>
      <c r="B76" s="28" t="e">
        <f>+#REF!</f>
        <v>#REF!</v>
      </c>
      <c r="C76" s="47" t="e">
        <f>+#REF!</f>
        <v>#REF!</v>
      </c>
      <c r="D76" s="11" t="e">
        <f>+#REF!</f>
        <v>#REF!</v>
      </c>
      <c r="E76" s="10" t="s">
        <v>183</v>
      </c>
      <c r="F76" s="11" t="e">
        <f>+#REF!</f>
        <v>#REF!</v>
      </c>
      <c r="G76" s="10" t="s">
        <v>183</v>
      </c>
      <c r="H76" s="11" t="e">
        <f>+#REF!</f>
        <v>#REF!</v>
      </c>
      <c r="I76" s="10" t="s">
        <v>183</v>
      </c>
      <c r="J76" s="11" t="e">
        <f>+#REF!</f>
        <v>#REF!</v>
      </c>
      <c r="K76" s="11" t="e">
        <f>+#REF!</f>
        <v>#REF!</v>
      </c>
      <c r="L76" s="11" t="e">
        <f>+#REF!</f>
        <v>#REF!</v>
      </c>
      <c r="M76" s="11" t="e">
        <f>+#REF!</f>
        <v>#REF!</v>
      </c>
      <c r="N76" s="23" t="e">
        <f>+#REF!</f>
        <v>#REF!</v>
      </c>
    </row>
    <row r="77" spans="1:14" hidden="1" x14ac:dyDescent="0.25">
      <c r="A77">
        <v>75</v>
      </c>
      <c r="B77" s="29" t="e">
        <f>+#REF!</f>
        <v>#REF!</v>
      </c>
      <c r="C77" s="47" t="e">
        <f>+#REF!</f>
        <v>#REF!</v>
      </c>
      <c r="D77" s="11" t="e">
        <f>+#REF!</f>
        <v>#REF!</v>
      </c>
      <c r="E77" s="10" t="s">
        <v>183</v>
      </c>
      <c r="F77" s="11" t="e">
        <f>+#REF!</f>
        <v>#REF!</v>
      </c>
      <c r="G77" s="10" t="s">
        <v>183</v>
      </c>
      <c r="H77" s="11" t="e">
        <f>+#REF!</f>
        <v>#REF!</v>
      </c>
      <c r="I77" s="10" t="s">
        <v>183</v>
      </c>
      <c r="J77" s="11" t="e">
        <f>+#REF!</f>
        <v>#REF!</v>
      </c>
      <c r="K77" s="11" t="e">
        <f>+#REF!</f>
        <v>#REF!</v>
      </c>
      <c r="L77" s="11" t="e">
        <f>+#REF!</f>
        <v>#REF!</v>
      </c>
      <c r="M77" s="11" t="e">
        <f>+#REF!</f>
        <v>#REF!</v>
      </c>
      <c r="N77" s="23" t="e">
        <f>+#REF!</f>
        <v>#REF!</v>
      </c>
    </row>
    <row r="78" spans="1:14" hidden="1" x14ac:dyDescent="0.25">
      <c r="A78">
        <v>76</v>
      </c>
      <c r="B78" s="29" t="e">
        <f>+#REF!</f>
        <v>#REF!</v>
      </c>
      <c r="C78" s="47" t="e">
        <f>+#REF!</f>
        <v>#REF!</v>
      </c>
      <c r="D78" s="11" t="e">
        <f>+#REF!</f>
        <v>#REF!</v>
      </c>
      <c r="E78" s="10" t="s">
        <v>183</v>
      </c>
      <c r="F78" s="11" t="e">
        <f>+#REF!</f>
        <v>#REF!</v>
      </c>
      <c r="G78" s="10" t="s">
        <v>183</v>
      </c>
      <c r="H78" s="11" t="e">
        <f>+#REF!</f>
        <v>#REF!</v>
      </c>
      <c r="I78" s="10" t="s">
        <v>183</v>
      </c>
      <c r="J78" s="11" t="e">
        <f>+#REF!</f>
        <v>#REF!</v>
      </c>
      <c r="K78" s="11" t="e">
        <f>+#REF!</f>
        <v>#REF!</v>
      </c>
      <c r="L78" s="11" t="e">
        <f>+#REF!</f>
        <v>#REF!</v>
      </c>
      <c r="M78" s="11" t="e">
        <f>+#REF!</f>
        <v>#REF!</v>
      </c>
      <c r="N78" s="23" t="e">
        <f>+#REF!</f>
        <v>#REF!</v>
      </c>
    </row>
    <row r="79" spans="1:14" hidden="1" x14ac:dyDescent="0.25">
      <c r="A79">
        <v>77</v>
      </c>
      <c r="B79" s="29" t="e">
        <f>+#REF!</f>
        <v>#REF!</v>
      </c>
      <c r="C79" s="47" t="e">
        <f>+#REF!</f>
        <v>#REF!</v>
      </c>
      <c r="D79" s="11" t="e">
        <f>+#REF!</f>
        <v>#REF!</v>
      </c>
      <c r="E79" s="10" t="s">
        <v>183</v>
      </c>
      <c r="F79" s="11" t="e">
        <f>+#REF!</f>
        <v>#REF!</v>
      </c>
      <c r="G79" s="10" t="s">
        <v>183</v>
      </c>
      <c r="H79" s="11" t="e">
        <f>+#REF!</f>
        <v>#REF!</v>
      </c>
      <c r="I79" s="10" t="s">
        <v>183</v>
      </c>
      <c r="J79" s="11" t="e">
        <f>+#REF!</f>
        <v>#REF!</v>
      </c>
      <c r="K79" s="11" t="e">
        <f>+#REF!</f>
        <v>#REF!</v>
      </c>
      <c r="L79" s="11" t="e">
        <f>+#REF!</f>
        <v>#REF!</v>
      </c>
      <c r="M79" s="11" t="e">
        <f>+#REF!</f>
        <v>#REF!</v>
      </c>
      <c r="N79" s="23" t="e">
        <f>+#REF!</f>
        <v>#REF!</v>
      </c>
    </row>
    <row r="80" spans="1:14" hidden="1" x14ac:dyDescent="0.25">
      <c r="A80">
        <v>78</v>
      </c>
      <c r="B80" s="29" t="e">
        <f>+#REF!</f>
        <v>#REF!</v>
      </c>
      <c r="C80" s="47" t="e">
        <f>+#REF!</f>
        <v>#REF!</v>
      </c>
      <c r="D80" s="11" t="e">
        <f>+#REF!</f>
        <v>#REF!</v>
      </c>
      <c r="E80" s="10" t="s">
        <v>183</v>
      </c>
      <c r="F80" s="11" t="e">
        <f>+#REF!</f>
        <v>#REF!</v>
      </c>
      <c r="G80" s="10" t="s">
        <v>183</v>
      </c>
      <c r="H80" s="11" t="e">
        <f>+#REF!</f>
        <v>#REF!</v>
      </c>
      <c r="I80" s="10" t="s">
        <v>183</v>
      </c>
      <c r="J80" s="11" t="e">
        <f>+#REF!</f>
        <v>#REF!</v>
      </c>
      <c r="K80" s="11" t="e">
        <f>+#REF!</f>
        <v>#REF!</v>
      </c>
      <c r="L80" s="11" t="e">
        <f>+#REF!</f>
        <v>#REF!</v>
      </c>
      <c r="M80" s="11" t="e">
        <f>+#REF!</f>
        <v>#REF!</v>
      </c>
      <c r="N80" s="23" t="e">
        <f>+#REF!</f>
        <v>#REF!</v>
      </c>
    </row>
    <row r="81" spans="1:14" hidden="1" x14ac:dyDescent="0.25">
      <c r="A81">
        <v>79</v>
      </c>
      <c r="B81" s="28" t="e">
        <f>+#REF!</f>
        <v>#REF!</v>
      </c>
      <c r="C81" s="47" t="e">
        <f>+#REF!</f>
        <v>#REF!</v>
      </c>
      <c r="D81" s="11" t="e">
        <f>+#REF!</f>
        <v>#REF!</v>
      </c>
      <c r="E81" s="10" t="s">
        <v>183</v>
      </c>
      <c r="F81" s="11" t="e">
        <f>+#REF!</f>
        <v>#REF!</v>
      </c>
      <c r="G81" s="10" t="s">
        <v>183</v>
      </c>
      <c r="H81" s="11" t="e">
        <f>+#REF!</f>
        <v>#REF!</v>
      </c>
      <c r="I81" s="10" t="s">
        <v>183</v>
      </c>
      <c r="J81" s="11" t="e">
        <f>+#REF!</f>
        <v>#REF!</v>
      </c>
      <c r="K81" s="11" t="e">
        <f>+#REF!</f>
        <v>#REF!</v>
      </c>
      <c r="L81" s="11" t="e">
        <f>+#REF!</f>
        <v>#REF!</v>
      </c>
      <c r="M81" s="11" t="e">
        <f>+#REF!</f>
        <v>#REF!</v>
      </c>
      <c r="N81" s="23" t="e">
        <f>+#REF!</f>
        <v>#REF!</v>
      </c>
    </row>
    <row r="82" spans="1:14" hidden="1" x14ac:dyDescent="0.25">
      <c r="A82">
        <v>80</v>
      </c>
      <c r="B82" s="29" t="e">
        <f>+#REF!</f>
        <v>#REF!</v>
      </c>
      <c r="C82" s="47" t="e">
        <f>+#REF!</f>
        <v>#REF!</v>
      </c>
      <c r="D82" s="11" t="e">
        <f>+#REF!</f>
        <v>#REF!</v>
      </c>
      <c r="E82" s="10" t="s">
        <v>183</v>
      </c>
      <c r="F82" s="11" t="e">
        <f>+#REF!</f>
        <v>#REF!</v>
      </c>
      <c r="G82" s="10" t="s">
        <v>183</v>
      </c>
      <c r="H82" s="11" t="e">
        <f>+#REF!</f>
        <v>#REF!</v>
      </c>
      <c r="I82" s="10" t="s">
        <v>183</v>
      </c>
      <c r="J82" s="11" t="e">
        <f>+#REF!</f>
        <v>#REF!</v>
      </c>
      <c r="K82" s="11" t="e">
        <f>+#REF!</f>
        <v>#REF!</v>
      </c>
      <c r="L82" s="11" t="e">
        <f>+#REF!</f>
        <v>#REF!</v>
      </c>
      <c r="M82" s="11" t="e">
        <f>+#REF!</f>
        <v>#REF!</v>
      </c>
      <c r="N82" s="23" t="e">
        <f>+#REF!</f>
        <v>#REF!</v>
      </c>
    </row>
    <row r="83" spans="1:14" hidden="1" x14ac:dyDescent="0.25">
      <c r="A83">
        <v>81</v>
      </c>
      <c r="B83" s="29" t="e">
        <f>+#REF!</f>
        <v>#REF!</v>
      </c>
      <c r="C83" s="47" t="e">
        <f>+#REF!</f>
        <v>#REF!</v>
      </c>
      <c r="D83" s="11" t="e">
        <f>+#REF!</f>
        <v>#REF!</v>
      </c>
      <c r="E83" s="10" t="s">
        <v>183</v>
      </c>
      <c r="F83" s="11" t="e">
        <f>+#REF!</f>
        <v>#REF!</v>
      </c>
      <c r="G83" s="10" t="s">
        <v>183</v>
      </c>
      <c r="H83" s="11" t="e">
        <f>+#REF!</f>
        <v>#REF!</v>
      </c>
      <c r="I83" s="10" t="s">
        <v>183</v>
      </c>
      <c r="J83" s="11" t="e">
        <f>+#REF!</f>
        <v>#REF!</v>
      </c>
      <c r="K83" s="11" t="e">
        <f>+#REF!</f>
        <v>#REF!</v>
      </c>
      <c r="L83" s="11" t="e">
        <f>+#REF!</f>
        <v>#REF!</v>
      </c>
      <c r="M83" s="11" t="e">
        <f>+#REF!</f>
        <v>#REF!</v>
      </c>
      <c r="N83" s="23" t="e">
        <f>+#REF!</f>
        <v>#REF!</v>
      </c>
    </row>
    <row r="84" spans="1:14" hidden="1" x14ac:dyDescent="0.25">
      <c r="A84">
        <v>82</v>
      </c>
      <c r="B84" s="29" t="e">
        <f>+#REF!</f>
        <v>#REF!</v>
      </c>
      <c r="C84" s="47" t="e">
        <f>+#REF!</f>
        <v>#REF!</v>
      </c>
      <c r="D84" s="11" t="e">
        <f>+#REF!</f>
        <v>#REF!</v>
      </c>
      <c r="E84" s="10" t="s">
        <v>183</v>
      </c>
      <c r="F84" s="11" t="e">
        <f>+#REF!</f>
        <v>#REF!</v>
      </c>
      <c r="G84" s="10" t="s">
        <v>183</v>
      </c>
      <c r="H84" s="11" t="e">
        <f>+#REF!</f>
        <v>#REF!</v>
      </c>
      <c r="I84" s="10" t="s">
        <v>183</v>
      </c>
      <c r="J84" s="11" t="e">
        <f>+#REF!</f>
        <v>#REF!</v>
      </c>
      <c r="K84" s="11" t="e">
        <f>+#REF!</f>
        <v>#REF!</v>
      </c>
      <c r="L84" s="11" t="e">
        <f>+#REF!</f>
        <v>#REF!</v>
      </c>
      <c r="M84" s="11" t="e">
        <f>+#REF!</f>
        <v>#REF!</v>
      </c>
      <c r="N84" s="23" t="e">
        <f>+#REF!</f>
        <v>#REF!</v>
      </c>
    </row>
    <row r="85" spans="1:14" hidden="1" x14ac:dyDescent="0.25">
      <c r="A85">
        <v>83</v>
      </c>
      <c r="B85" s="29" t="e">
        <f>+#REF!</f>
        <v>#REF!</v>
      </c>
      <c r="C85" s="47" t="e">
        <f>+#REF!</f>
        <v>#REF!</v>
      </c>
      <c r="D85" s="11" t="e">
        <f>+#REF!</f>
        <v>#REF!</v>
      </c>
      <c r="E85" s="10" t="s">
        <v>183</v>
      </c>
      <c r="F85" s="11" t="e">
        <f>+#REF!</f>
        <v>#REF!</v>
      </c>
      <c r="G85" s="10" t="s">
        <v>183</v>
      </c>
      <c r="H85" s="11" t="e">
        <f>+#REF!</f>
        <v>#REF!</v>
      </c>
      <c r="I85" s="10" t="s">
        <v>183</v>
      </c>
      <c r="J85" s="11" t="e">
        <f>+#REF!</f>
        <v>#REF!</v>
      </c>
      <c r="K85" s="11" t="e">
        <f>+#REF!</f>
        <v>#REF!</v>
      </c>
      <c r="L85" s="11" t="e">
        <f>+#REF!</f>
        <v>#REF!</v>
      </c>
      <c r="M85" s="11" t="e">
        <f>+#REF!</f>
        <v>#REF!</v>
      </c>
      <c r="N85" s="23" t="e">
        <f>+#REF!</f>
        <v>#REF!</v>
      </c>
    </row>
    <row r="86" spans="1:14" hidden="1" x14ac:dyDescent="0.25">
      <c r="A86">
        <v>84</v>
      </c>
      <c r="B86" s="29" t="e">
        <f>+#REF!</f>
        <v>#REF!</v>
      </c>
      <c r="C86" s="47" t="e">
        <f>+#REF!</f>
        <v>#REF!</v>
      </c>
      <c r="D86" s="11" t="e">
        <f>+#REF!</f>
        <v>#REF!</v>
      </c>
      <c r="E86" s="10" t="s">
        <v>183</v>
      </c>
      <c r="F86" s="11" t="e">
        <f>+#REF!</f>
        <v>#REF!</v>
      </c>
      <c r="G86" s="10" t="s">
        <v>183</v>
      </c>
      <c r="H86" s="11" t="e">
        <f>+#REF!</f>
        <v>#REF!</v>
      </c>
      <c r="I86" s="10" t="s">
        <v>183</v>
      </c>
      <c r="J86" s="11" t="e">
        <f>+#REF!</f>
        <v>#REF!</v>
      </c>
      <c r="K86" s="11" t="e">
        <f>+#REF!</f>
        <v>#REF!</v>
      </c>
      <c r="L86" s="11" t="e">
        <f>+#REF!</f>
        <v>#REF!</v>
      </c>
      <c r="M86" s="11" t="e">
        <f>+#REF!</f>
        <v>#REF!</v>
      </c>
      <c r="N86" s="23" t="e">
        <f>+#REF!</f>
        <v>#REF!</v>
      </c>
    </row>
    <row r="87" spans="1:14" hidden="1" x14ac:dyDescent="0.25">
      <c r="A87">
        <v>85</v>
      </c>
      <c r="B87" s="29" t="e">
        <f>+#REF!</f>
        <v>#REF!</v>
      </c>
      <c r="C87" s="47" t="e">
        <f>+#REF!</f>
        <v>#REF!</v>
      </c>
      <c r="D87" s="11" t="e">
        <f>+#REF!</f>
        <v>#REF!</v>
      </c>
      <c r="E87" s="10" t="s">
        <v>183</v>
      </c>
      <c r="F87" s="11" t="e">
        <f>+#REF!</f>
        <v>#REF!</v>
      </c>
      <c r="G87" s="10" t="s">
        <v>183</v>
      </c>
      <c r="H87" s="11" t="e">
        <f>+#REF!</f>
        <v>#REF!</v>
      </c>
      <c r="I87" s="10" t="s">
        <v>183</v>
      </c>
      <c r="J87" s="11" t="e">
        <f>+#REF!</f>
        <v>#REF!</v>
      </c>
      <c r="K87" s="11" t="e">
        <f>+#REF!</f>
        <v>#REF!</v>
      </c>
      <c r="L87" s="11" t="e">
        <f>+#REF!</f>
        <v>#REF!</v>
      </c>
      <c r="M87" s="11" t="e">
        <f>+#REF!</f>
        <v>#REF!</v>
      </c>
      <c r="N87" s="23" t="e">
        <f>+#REF!</f>
        <v>#REF!</v>
      </c>
    </row>
    <row r="88" spans="1:14" hidden="1" x14ac:dyDescent="0.25">
      <c r="A88">
        <v>86</v>
      </c>
      <c r="B88" s="29" t="e">
        <f>+#REF!</f>
        <v>#REF!</v>
      </c>
      <c r="C88" s="47" t="e">
        <f>+#REF!</f>
        <v>#REF!</v>
      </c>
      <c r="D88" s="11" t="e">
        <f>+#REF!</f>
        <v>#REF!</v>
      </c>
      <c r="E88" s="10" t="s">
        <v>183</v>
      </c>
      <c r="F88" s="11" t="e">
        <f>+#REF!</f>
        <v>#REF!</v>
      </c>
      <c r="G88" s="10" t="s">
        <v>183</v>
      </c>
      <c r="H88" s="11" t="e">
        <f>+#REF!</f>
        <v>#REF!</v>
      </c>
      <c r="I88" s="10" t="s">
        <v>183</v>
      </c>
      <c r="J88" s="11" t="e">
        <f>+#REF!</f>
        <v>#REF!</v>
      </c>
      <c r="K88" s="11" t="e">
        <f>+#REF!</f>
        <v>#REF!</v>
      </c>
      <c r="L88" s="11" t="e">
        <f>+#REF!</f>
        <v>#REF!</v>
      </c>
      <c r="M88" s="11" t="e">
        <f>+#REF!</f>
        <v>#REF!</v>
      </c>
      <c r="N88" s="23" t="e">
        <f>+#REF!</f>
        <v>#REF!</v>
      </c>
    </row>
    <row r="89" spans="1:14" hidden="1" x14ac:dyDescent="0.25">
      <c r="A89">
        <v>87</v>
      </c>
      <c r="B89" s="29" t="e">
        <f>+#REF!</f>
        <v>#REF!</v>
      </c>
      <c r="C89" s="47" t="e">
        <f>+#REF!</f>
        <v>#REF!</v>
      </c>
      <c r="D89" s="11" t="e">
        <f>+#REF!</f>
        <v>#REF!</v>
      </c>
      <c r="E89" s="10" t="s">
        <v>183</v>
      </c>
      <c r="F89" s="11" t="e">
        <f>+#REF!</f>
        <v>#REF!</v>
      </c>
      <c r="G89" s="10" t="s">
        <v>183</v>
      </c>
      <c r="H89" s="11" t="e">
        <f>+#REF!</f>
        <v>#REF!</v>
      </c>
      <c r="I89" s="10" t="s">
        <v>183</v>
      </c>
      <c r="J89" s="11" t="e">
        <f>+#REF!</f>
        <v>#REF!</v>
      </c>
      <c r="K89" s="11" t="e">
        <f>+#REF!</f>
        <v>#REF!</v>
      </c>
      <c r="L89" s="11" t="e">
        <f>+#REF!</f>
        <v>#REF!</v>
      </c>
      <c r="M89" s="11" t="e">
        <f>+#REF!</f>
        <v>#REF!</v>
      </c>
      <c r="N89" s="23" t="e">
        <f>+#REF!</f>
        <v>#REF!</v>
      </c>
    </row>
    <row r="90" spans="1:14" hidden="1" x14ac:dyDescent="0.25">
      <c r="A90">
        <v>88</v>
      </c>
      <c r="B90" s="29" t="e">
        <f>+#REF!</f>
        <v>#REF!</v>
      </c>
      <c r="C90" s="47" t="e">
        <f>+#REF!</f>
        <v>#REF!</v>
      </c>
      <c r="D90" s="11" t="e">
        <f>+#REF!</f>
        <v>#REF!</v>
      </c>
      <c r="E90" s="10" t="s">
        <v>183</v>
      </c>
      <c r="F90" s="11" t="e">
        <f>+#REF!</f>
        <v>#REF!</v>
      </c>
      <c r="G90" s="10" t="s">
        <v>183</v>
      </c>
      <c r="H90" s="11" t="e">
        <f>+#REF!</f>
        <v>#REF!</v>
      </c>
      <c r="I90" s="10" t="s">
        <v>183</v>
      </c>
      <c r="J90" s="11" t="e">
        <f>+#REF!</f>
        <v>#REF!</v>
      </c>
      <c r="K90" s="11" t="e">
        <f>+#REF!</f>
        <v>#REF!</v>
      </c>
      <c r="L90" s="11" t="e">
        <f>+#REF!</f>
        <v>#REF!</v>
      </c>
      <c r="M90" s="11" t="e">
        <f>+#REF!</f>
        <v>#REF!</v>
      </c>
      <c r="N90" s="23" t="e">
        <f>+#REF!</f>
        <v>#REF!</v>
      </c>
    </row>
    <row r="91" spans="1:14" hidden="1" x14ac:dyDescent="0.25">
      <c r="A91">
        <v>89</v>
      </c>
      <c r="B91" s="28" t="e">
        <f>+#REF!</f>
        <v>#REF!</v>
      </c>
      <c r="C91" s="47" t="e">
        <f>+#REF!</f>
        <v>#REF!</v>
      </c>
      <c r="D91" s="11" t="e">
        <f>+#REF!</f>
        <v>#REF!</v>
      </c>
      <c r="E91" s="10" t="s">
        <v>183</v>
      </c>
      <c r="F91" s="11" t="e">
        <f>+#REF!</f>
        <v>#REF!</v>
      </c>
      <c r="G91" s="10" t="s">
        <v>183</v>
      </c>
      <c r="H91" s="11" t="e">
        <f>+#REF!</f>
        <v>#REF!</v>
      </c>
      <c r="I91" s="10" t="s">
        <v>183</v>
      </c>
      <c r="J91" s="11" t="e">
        <f>+#REF!</f>
        <v>#REF!</v>
      </c>
      <c r="K91" s="11" t="e">
        <f>+#REF!</f>
        <v>#REF!</v>
      </c>
      <c r="L91" s="11" t="e">
        <f>+#REF!</f>
        <v>#REF!</v>
      </c>
      <c r="M91" s="11" t="e">
        <f>+#REF!</f>
        <v>#REF!</v>
      </c>
      <c r="N91" s="23" t="e">
        <f>+#REF!</f>
        <v>#REF!</v>
      </c>
    </row>
    <row r="92" spans="1:14" hidden="1" x14ac:dyDescent="0.25">
      <c r="A92">
        <v>90</v>
      </c>
      <c r="B92" s="29" t="e">
        <f>+#REF!</f>
        <v>#REF!</v>
      </c>
      <c r="C92" s="47" t="e">
        <f>+#REF!</f>
        <v>#REF!</v>
      </c>
      <c r="D92" s="11" t="e">
        <f>+#REF!</f>
        <v>#REF!</v>
      </c>
      <c r="E92" s="10" t="s">
        <v>183</v>
      </c>
      <c r="F92" s="11" t="e">
        <f>+#REF!</f>
        <v>#REF!</v>
      </c>
      <c r="G92" s="10" t="s">
        <v>183</v>
      </c>
      <c r="H92" s="11" t="e">
        <f>+#REF!</f>
        <v>#REF!</v>
      </c>
      <c r="I92" s="10" t="s">
        <v>183</v>
      </c>
      <c r="J92" s="11" t="e">
        <f>+#REF!</f>
        <v>#REF!</v>
      </c>
      <c r="K92" s="11" t="e">
        <f>+#REF!</f>
        <v>#REF!</v>
      </c>
      <c r="L92" s="11" t="e">
        <f>+#REF!</f>
        <v>#REF!</v>
      </c>
      <c r="M92" s="11" t="e">
        <f>+#REF!</f>
        <v>#REF!</v>
      </c>
      <c r="N92" s="23" t="e">
        <f>+#REF!</f>
        <v>#REF!</v>
      </c>
    </row>
    <row r="93" spans="1:14" hidden="1" x14ac:dyDescent="0.25">
      <c r="A93">
        <v>91</v>
      </c>
      <c r="B93" s="32" t="e">
        <f>+#REF!</f>
        <v>#REF!</v>
      </c>
      <c r="C93" s="47" t="e">
        <f>+#REF!</f>
        <v>#REF!</v>
      </c>
      <c r="D93" s="11" t="e">
        <f>+#REF!</f>
        <v>#REF!</v>
      </c>
      <c r="E93" s="10" t="s">
        <v>183</v>
      </c>
      <c r="F93" s="11" t="e">
        <f>+#REF!</f>
        <v>#REF!</v>
      </c>
      <c r="G93" s="10" t="s">
        <v>183</v>
      </c>
      <c r="H93" s="11" t="e">
        <f>+#REF!</f>
        <v>#REF!</v>
      </c>
      <c r="I93" s="10" t="s">
        <v>183</v>
      </c>
      <c r="J93" s="11" t="e">
        <f>+#REF!</f>
        <v>#REF!</v>
      </c>
      <c r="K93" s="11" t="e">
        <f>+#REF!</f>
        <v>#REF!</v>
      </c>
      <c r="L93" s="11" t="e">
        <f>+#REF!</f>
        <v>#REF!</v>
      </c>
      <c r="M93" s="11" t="e">
        <f>+#REF!</f>
        <v>#REF!</v>
      </c>
      <c r="N93" s="23" t="e">
        <f>+#REF!</f>
        <v>#REF!</v>
      </c>
    </row>
    <row r="94" spans="1:14" hidden="1" x14ac:dyDescent="0.25">
      <c r="A94">
        <v>92</v>
      </c>
      <c r="B94" s="29" t="e">
        <f>+#REF!</f>
        <v>#REF!</v>
      </c>
      <c r="C94" s="47" t="e">
        <f>+#REF!</f>
        <v>#REF!</v>
      </c>
      <c r="D94" s="11" t="e">
        <f>+#REF!</f>
        <v>#REF!</v>
      </c>
      <c r="E94" s="10" t="s">
        <v>183</v>
      </c>
      <c r="F94" s="11" t="e">
        <f>+#REF!</f>
        <v>#REF!</v>
      </c>
      <c r="G94" s="10" t="s">
        <v>183</v>
      </c>
      <c r="H94" s="11" t="e">
        <f>+#REF!</f>
        <v>#REF!</v>
      </c>
      <c r="I94" s="10" t="s">
        <v>183</v>
      </c>
      <c r="J94" s="11" t="e">
        <f>+#REF!</f>
        <v>#REF!</v>
      </c>
      <c r="K94" s="11" t="e">
        <f>+#REF!</f>
        <v>#REF!</v>
      </c>
      <c r="L94" s="11" t="e">
        <f>+#REF!</f>
        <v>#REF!</v>
      </c>
      <c r="M94" s="11" t="e">
        <f>+#REF!</f>
        <v>#REF!</v>
      </c>
      <c r="N94" s="23" t="e">
        <f>+#REF!</f>
        <v>#REF!</v>
      </c>
    </row>
    <row r="95" spans="1:14" hidden="1" x14ac:dyDescent="0.25">
      <c r="A95">
        <v>93</v>
      </c>
      <c r="B95" s="29" t="e">
        <f>+#REF!</f>
        <v>#REF!</v>
      </c>
      <c r="C95" s="47" t="e">
        <f>+#REF!</f>
        <v>#REF!</v>
      </c>
      <c r="D95" s="11" t="e">
        <f>+#REF!</f>
        <v>#REF!</v>
      </c>
      <c r="E95" s="10" t="s">
        <v>183</v>
      </c>
      <c r="F95" s="11" t="e">
        <f>+#REF!</f>
        <v>#REF!</v>
      </c>
      <c r="G95" s="10" t="s">
        <v>183</v>
      </c>
      <c r="H95" s="11" t="e">
        <f>+#REF!</f>
        <v>#REF!</v>
      </c>
      <c r="I95" s="10" t="s">
        <v>183</v>
      </c>
      <c r="J95" s="11" t="e">
        <f>+#REF!</f>
        <v>#REF!</v>
      </c>
      <c r="K95" s="11" t="e">
        <f>+#REF!</f>
        <v>#REF!</v>
      </c>
      <c r="L95" s="11" t="e">
        <f>+#REF!</f>
        <v>#REF!</v>
      </c>
      <c r="M95" s="11" t="e">
        <f>+#REF!</f>
        <v>#REF!</v>
      </c>
      <c r="N95" s="23" t="e">
        <f>+#REF!</f>
        <v>#REF!</v>
      </c>
    </row>
    <row r="96" spans="1:14" hidden="1" x14ac:dyDescent="0.25">
      <c r="A96">
        <v>94</v>
      </c>
      <c r="B96" s="29" t="e">
        <f>+#REF!</f>
        <v>#REF!</v>
      </c>
      <c r="C96" s="47" t="e">
        <f>+#REF!</f>
        <v>#REF!</v>
      </c>
      <c r="D96" s="11" t="e">
        <f>+#REF!</f>
        <v>#REF!</v>
      </c>
      <c r="E96" s="10" t="s">
        <v>183</v>
      </c>
      <c r="F96" s="11" t="e">
        <f>+#REF!</f>
        <v>#REF!</v>
      </c>
      <c r="G96" s="10" t="s">
        <v>183</v>
      </c>
      <c r="H96" s="11" t="e">
        <f>+#REF!</f>
        <v>#REF!</v>
      </c>
      <c r="I96" s="10" t="s">
        <v>183</v>
      </c>
      <c r="J96" s="11" t="e">
        <f>+#REF!</f>
        <v>#REF!</v>
      </c>
      <c r="K96" s="11" t="e">
        <f>+#REF!</f>
        <v>#REF!</v>
      </c>
      <c r="L96" s="11" t="e">
        <f>+#REF!</f>
        <v>#REF!</v>
      </c>
      <c r="M96" s="11" t="e">
        <f>+#REF!</f>
        <v>#REF!</v>
      </c>
      <c r="N96" s="23" t="e">
        <f>+#REF!</f>
        <v>#REF!</v>
      </c>
    </row>
    <row r="97" spans="1:14" hidden="1" x14ac:dyDescent="0.25">
      <c r="A97">
        <v>95</v>
      </c>
      <c r="B97" s="29" t="e">
        <f>+#REF!</f>
        <v>#REF!</v>
      </c>
      <c r="C97" s="47" t="e">
        <f>+#REF!</f>
        <v>#REF!</v>
      </c>
      <c r="D97" s="11" t="e">
        <f>+#REF!</f>
        <v>#REF!</v>
      </c>
      <c r="E97" s="10" t="s">
        <v>183</v>
      </c>
      <c r="F97" s="11" t="e">
        <f>+#REF!</f>
        <v>#REF!</v>
      </c>
      <c r="G97" s="10" t="s">
        <v>183</v>
      </c>
      <c r="H97" s="11" t="e">
        <f>+#REF!</f>
        <v>#REF!</v>
      </c>
      <c r="I97" s="10" t="s">
        <v>183</v>
      </c>
      <c r="J97" s="11" t="e">
        <f>+#REF!</f>
        <v>#REF!</v>
      </c>
      <c r="K97" s="11" t="e">
        <f>+#REF!</f>
        <v>#REF!</v>
      </c>
      <c r="L97" s="11" t="e">
        <f>+#REF!</f>
        <v>#REF!</v>
      </c>
      <c r="M97" s="11" t="e">
        <f>+#REF!</f>
        <v>#REF!</v>
      </c>
      <c r="N97" s="23" t="e">
        <f>+#REF!</f>
        <v>#REF!</v>
      </c>
    </row>
    <row r="98" spans="1:14" hidden="1" x14ac:dyDescent="0.25">
      <c r="A98">
        <v>96</v>
      </c>
      <c r="B98" s="29" t="e">
        <f>+#REF!</f>
        <v>#REF!</v>
      </c>
      <c r="C98" s="47" t="e">
        <f>+#REF!</f>
        <v>#REF!</v>
      </c>
      <c r="D98" s="11" t="e">
        <f>+#REF!</f>
        <v>#REF!</v>
      </c>
      <c r="E98" s="10" t="s">
        <v>183</v>
      </c>
      <c r="F98" s="11" t="e">
        <f>+#REF!</f>
        <v>#REF!</v>
      </c>
      <c r="G98" s="10" t="s">
        <v>183</v>
      </c>
      <c r="H98" s="11" t="e">
        <f>+#REF!</f>
        <v>#REF!</v>
      </c>
      <c r="I98" s="10" t="s">
        <v>183</v>
      </c>
      <c r="J98" s="11" t="e">
        <f>+#REF!</f>
        <v>#REF!</v>
      </c>
      <c r="K98" s="11" t="e">
        <f>+#REF!</f>
        <v>#REF!</v>
      </c>
      <c r="L98" s="11" t="e">
        <f>+#REF!</f>
        <v>#REF!</v>
      </c>
      <c r="M98" s="11" t="e">
        <f>+#REF!</f>
        <v>#REF!</v>
      </c>
      <c r="N98" s="23" t="e">
        <f>+#REF!</f>
        <v>#REF!</v>
      </c>
    </row>
    <row r="99" spans="1:14" hidden="1" x14ac:dyDescent="0.25">
      <c r="A99">
        <v>97</v>
      </c>
      <c r="B99" s="29" t="e">
        <f>+#REF!</f>
        <v>#REF!</v>
      </c>
      <c r="C99" s="47" t="e">
        <f>+#REF!</f>
        <v>#REF!</v>
      </c>
      <c r="D99" s="11" t="e">
        <f>+#REF!</f>
        <v>#REF!</v>
      </c>
      <c r="E99" s="10" t="s">
        <v>183</v>
      </c>
      <c r="F99" s="11" t="e">
        <f>+#REF!</f>
        <v>#REF!</v>
      </c>
      <c r="G99" s="10" t="s">
        <v>183</v>
      </c>
      <c r="H99" s="11" t="e">
        <f>+#REF!</f>
        <v>#REF!</v>
      </c>
      <c r="I99" s="10" t="s">
        <v>183</v>
      </c>
      <c r="J99" s="11" t="e">
        <f>+#REF!</f>
        <v>#REF!</v>
      </c>
      <c r="K99" s="11" t="e">
        <f>+#REF!</f>
        <v>#REF!</v>
      </c>
      <c r="L99" s="11" t="e">
        <f>+#REF!</f>
        <v>#REF!</v>
      </c>
      <c r="M99" s="11" t="e">
        <f>+#REF!</f>
        <v>#REF!</v>
      </c>
      <c r="N99" s="23" t="e">
        <f>+#REF!</f>
        <v>#REF!</v>
      </c>
    </row>
    <row r="100" spans="1:14" hidden="1" x14ac:dyDescent="0.25">
      <c r="A100">
        <v>98</v>
      </c>
      <c r="B100" s="29" t="e">
        <f>+#REF!</f>
        <v>#REF!</v>
      </c>
      <c r="C100" s="47" t="e">
        <f>+#REF!</f>
        <v>#REF!</v>
      </c>
      <c r="D100" s="11" t="e">
        <f>+#REF!</f>
        <v>#REF!</v>
      </c>
      <c r="E100" s="10" t="s">
        <v>183</v>
      </c>
      <c r="F100" s="11" t="e">
        <f>+#REF!</f>
        <v>#REF!</v>
      </c>
      <c r="G100" s="10" t="s">
        <v>183</v>
      </c>
      <c r="H100" s="11" t="e">
        <f>+#REF!</f>
        <v>#REF!</v>
      </c>
      <c r="I100" s="10" t="s">
        <v>183</v>
      </c>
      <c r="J100" s="11" t="e">
        <f>+#REF!</f>
        <v>#REF!</v>
      </c>
      <c r="K100" s="11" t="e">
        <f>+#REF!</f>
        <v>#REF!</v>
      </c>
      <c r="L100" s="11" t="e">
        <f>+#REF!</f>
        <v>#REF!</v>
      </c>
      <c r="M100" s="11" t="e">
        <f>+#REF!</f>
        <v>#REF!</v>
      </c>
      <c r="N100" s="23" t="e">
        <f>+#REF!</f>
        <v>#REF!</v>
      </c>
    </row>
    <row r="101" spans="1:14" hidden="1" x14ac:dyDescent="0.25">
      <c r="A101">
        <v>99</v>
      </c>
      <c r="B101" s="29" t="e">
        <f>+#REF!</f>
        <v>#REF!</v>
      </c>
      <c r="C101" s="47" t="e">
        <f>+#REF!</f>
        <v>#REF!</v>
      </c>
      <c r="D101" s="11" t="e">
        <f>+#REF!</f>
        <v>#REF!</v>
      </c>
      <c r="E101" s="10" t="s">
        <v>183</v>
      </c>
      <c r="F101" s="11" t="e">
        <f>+#REF!</f>
        <v>#REF!</v>
      </c>
      <c r="G101" s="10" t="s">
        <v>183</v>
      </c>
      <c r="H101" s="11" t="e">
        <f>+#REF!</f>
        <v>#REF!</v>
      </c>
      <c r="I101" s="10" t="s">
        <v>183</v>
      </c>
      <c r="J101" s="11" t="e">
        <f>+#REF!</f>
        <v>#REF!</v>
      </c>
      <c r="K101" s="11" t="e">
        <f>+#REF!</f>
        <v>#REF!</v>
      </c>
      <c r="L101" s="11" t="e">
        <f>+#REF!</f>
        <v>#REF!</v>
      </c>
      <c r="M101" s="11" t="e">
        <f>+#REF!</f>
        <v>#REF!</v>
      </c>
      <c r="N101" s="23" t="e">
        <f>+#REF!</f>
        <v>#REF!</v>
      </c>
    </row>
    <row r="102" spans="1:14" hidden="1" x14ac:dyDescent="0.25">
      <c r="A102">
        <v>100</v>
      </c>
      <c r="B102" s="29" t="e">
        <f>+#REF!</f>
        <v>#REF!</v>
      </c>
      <c r="C102" s="47" t="e">
        <f>+#REF!</f>
        <v>#REF!</v>
      </c>
      <c r="D102" s="11" t="e">
        <f>+#REF!</f>
        <v>#REF!</v>
      </c>
      <c r="E102" s="10" t="s">
        <v>183</v>
      </c>
      <c r="F102" s="11" t="e">
        <f>+#REF!</f>
        <v>#REF!</v>
      </c>
      <c r="G102" s="10" t="s">
        <v>183</v>
      </c>
      <c r="H102" s="11" t="e">
        <f>+#REF!</f>
        <v>#REF!</v>
      </c>
      <c r="I102" s="10" t="s">
        <v>183</v>
      </c>
      <c r="J102" s="11" t="e">
        <f>+#REF!</f>
        <v>#REF!</v>
      </c>
      <c r="K102" s="11" t="e">
        <f>+#REF!</f>
        <v>#REF!</v>
      </c>
      <c r="L102" s="11" t="e">
        <f>+#REF!</f>
        <v>#REF!</v>
      </c>
      <c r="M102" s="11" t="e">
        <f>+#REF!</f>
        <v>#REF!</v>
      </c>
      <c r="N102" s="23" t="e">
        <f>+#REF!</f>
        <v>#REF!</v>
      </c>
    </row>
    <row r="103" spans="1:14" hidden="1" x14ac:dyDescent="0.25">
      <c r="A103">
        <v>101</v>
      </c>
      <c r="B103" s="29" t="e">
        <f>+#REF!</f>
        <v>#REF!</v>
      </c>
      <c r="C103" s="47" t="e">
        <f>+#REF!</f>
        <v>#REF!</v>
      </c>
      <c r="D103" s="11" t="e">
        <f>+#REF!</f>
        <v>#REF!</v>
      </c>
      <c r="E103" s="10" t="s">
        <v>183</v>
      </c>
      <c r="F103" s="11" t="e">
        <f>+#REF!</f>
        <v>#REF!</v>
      </c>
      <c r="G103" s="10" t="s">
        <v>183</v>
      </c>
      <c r="H103" s="11" t="e">
        <f>+#REF!</f>
        <v>#REF!</v>
      </c>
      <c r="I103" s="10" t="s">
        <v>183</v>
      </c>
      <c r="J103" s="11" t="e">
        <f>+#REF!</f>
        <v>#REF!</v>
      </c>
      <c r="K103" s="11" t="e">
        <f>+#REF!</f>
        <v>#REF!</v>
      </c>
      <c r="L103" s="11" t="e">
        <f>+#REF!</f>
        <v>#REF!</v>
      </c>
      <c r="M103" s="11" t="e">
        <f>+#REF!</f>
        <v>#REF!</v>
      </c>
      <c r="N103" s="23" t="e">
        <f>+#REF!</f>
        <v>#REF!</v>
      </c>
    </row>
    <row r="104" spans="1:14" hidden="1" x14ac:dyDescent="0.25">
      <c r="A104">
        <v>102</v>
      </c>
      <c r="B104" s="28" t="e">
        <f>+#REF!</f>
        <v>#REF!</v>
      </c>
      <c r="C104" s="47" t="e">
        <f>+#REF!</f>
        <v>#REF!</v>
      </c>
      <c r="D104" s="11" t="e">
        <f>+#REF!</f>
        <v>#REF!</v>
      </c>
      <c r="E104" s="10" t="s">
        <v>183</v>
      </c>
      <c r="F104" s="11" t="e">
        <f>+#REF!</f>
        <v>#REF!</v>
      </c>
      <c r="G104" s="10" t="s">
        <v>183</v>
      </c>
      <c r="H104" s="11" t="e">
        <f>+#REF!</f>
        <v>#REF!</v>
      </c>
      <c r="I104" s="10" t="s">
        <v>183</v>
      </c>
      <c r="J104" s="11" t="e">
        <f>+#REF!</f>
        <v>#REF!</v>
      </c>
      <c r="K104" s="11" t="e">
        <f>+#REF!</f>
        <v>#REF!</v>
      </c>
      <c r="L104" s="11" t="e">
        <f>+#REF!</f>
        <v>#REF!</v>
      </c>
      <c r="M104" s="11" t="e">
        <f>+#REF!</f>
        <v>#REF!</v>
      </c>
      <c r="N104" s="23" t="e">
        <f>+#REF!</f>
        <v>#REF!</v>
      </c>
    </row>
    <row r="105" spans="1:14" hidden="1" x14ac:dyDescent="0.25">
      <c r="A105">
        <v>103</v>
      </c>
      <c r="B105" s="29" t="e">
        <f>+#REF!</f>
        <v>#REF!</v>
      </c>
      <c r="C105" s="47" t="e">
        <f>+#REF!</f>
        <v>#REF!</v>
      </c>
      <c r="D105" s="11" t="e">
        <f>+#REF!</f>
        <v>#REF!</v>
      </c>
      <c r="E105" s="10" t="s">
        <v>183</v>
      </c>
      <c r="F105" s="11" t="e">
        <f>+#REF!</f>
        <v>#REF!</v>
      </c>
      <c r="G105" s="10" t="s">
        <v>183</v>
      </c>
      <c r="H105" s="11" t="e">
        <f>+#REF!</f>
        <v>#REF!</v>
      </c>
      <c r="I105" s="10" t="s">
        <v>183</v>
      </c>
      <c r="J105" s="11" t="e">
        <f>+#REF!</f>
        <v>#REF!</v>
      </c>
      <c r="K105" s="11" t="e">
        <f>+#REF!</f>
        <v>#REF!</v>
      </c>
      <c r="L105" s="11" t="e">
        <f>+#REF!</f>
        <v>#REF!</v>
      </c>
      <c r="M105" s="11" t="e">
        <f>+#REF!</f>
        <v>#REF!</v>
      </c>
      <c r="N105" s="23" t="e">
        <f>+#REF!</f>
        <v>#REF!</v>
      </c>
    </row>
    <row r="106" spans="1:14" hidden="1" x14ac:dyDescent="0.25">
      <c r="A106">
        <v>104</v>
      </c>
      <c r="B106" s="29" t="e">
        <f>+#REF!</f>
        <v>#REF!</v>
      </c>
      <c r="C106" s="47" t="e">
        <f>+#REF!</f>
        <v>#REF!</v>
      </c>
      <c r="D106" s="11" t="e">
        <f>+#REF!</f>
        <v>#REF!</v>
      </c>
      <c r="E106" s="10" t="s">
        <v>183</v>
      </c>
      <c r="F106" s="11" t="e">
        <f>+#REF!</f>
        <v>#REF!</v>
      </c>
      <c r="G106" s="10" t="s">
        <v>183</v>
      </c>
      <c r="H106" s="11" t="e">
        <f>+#REF!</f>
        <v>#REF!</v>
      </c>
      <c r="I106" s="10" t="s">
        <v>183</v>
      </c>
      <c r="J106" s="11" t="e">
        <f>+#REF!</f>
        <v>#REF!</v>
      </c>
      <c r="K106" s="11" t="e">
        <f>+#REF!</f>
        <v>#REF!</v>
      </c>
      <c r="L106" s="11" t="e">
        <f>+#REF!</f>
        <v>#REF!</v>
      </c>
      <c r="M106" s="11" t="e">
        <f>+#REF!</f>
        <v>#REF!</v>
      </c>
      <c r="N106" s="23" t="e">
        <f>+#REF!</f>
        <v>#REF!</v>
      </c>
    </row>
    <row r="107" spans="1:14" hidden="1" x14ac:dyDescent="0.25">
      <c r="A107">
        <v>105</v>
      </c>
      <c r="B107" s="29" t="e">
        <f>+#REF!</f>
        <v>#REF!</v>
      </c>
      <c r="C107" s="47" t="e">
        <f>+#REF!</f>
        <v>#REF!</v>
      </c>
      <c r="D107" s="11" t="e">
        <f>+#REF!</f>
        <v>#REF!</v>
      </c>
      <c r="E107" s="10" t="s">
        <v>183</v>
      </c>
      <c r="F107" s="11" t="e">
        <f>+#REF!</f>
        <v>#REF!</v>
      </c>
      <c r="G107" s="10" t="s">
        <v>183</v>
      </c>
      <c r="H107" s="11" t="e">
        <f>+#REF!</f>
        <v>#REF!</v>
      </c>
      <c r="I107" s="10" t="s">
        <v>183</v>
      </c>
      <c r="J107" s="11" t="e">
        <f>+#REF!</f>
        <v>#REF!</v>
      </c>
      <c r="K107" s="11" t="e">
        <f>+#REF!</f>
        <v>#REF!</v>
      </c>
      <c r="L107" s="11" t="e">
        <f>+#REF!</f>
        <v>#REF!</v>
      </c>
      <c r="M107" s="11" t="e">
        <f>+#REF!</f>
        <v>#REF!</v>
      </c>
      <c r="N107" s="23" t="e">
        <f>+#REF!</f>
        <v>#REF!</v>
      </c>
    </row>
    <row r="108" spans="1:14" ht="15.75" hidden="1" thickBot="1" x14ac:dyDescent="0.3">
      <c r="A108">
        <v>106</v>
      </c>
      <c r="B108" s="33" t="e">
        <f>+#REF!</f>
        <v>#REF!</v>
      </c>
      <c r="C108" s="40" t="e">
        <f>+#REF!</f>
        <v>#REF!</v>
      </c>
      <c r="D108" s="24" t="e">
        <f>+#REF!</f>
        <v>#REF!</v>
      </c>
      <c r="E108" s="25" t="s">
        <v>183</v>
      </c>
      <c r="F108" s="24" t="e">
        <f>+#REF!</f>
        <v>#REF!</v>
      </c>
      <c r="G108" s="25" t="s">
        <v>183</v>
      </c>
      <c r="H108" s="24" t="e">
        <f>+#REF!</f>
        <v>#REF!</v>
      </c>
      <c r="I108" s="25" t="s">
        <v>183</v>
      </c>
      <c r="J108" s="24" t="e">
        <f>+#REF!</f>
        <v>#REF!</v>
      </c>
      <c r="K108" s="24" t="e">
        <f>+#REF!</f>
        <v>#REF!</v>
      </c>
      <c r="L108" s="24" t="e">
        <f>+#REF!</f>
        <v>#REF!</v>
      </c>
      <c r="M108" s="24" t="e">
        <f>+#REF!</f>
        <v>#REF!</v>
      </c>
      <c r="N108" s="26" t="e">
        <f>+#REF!</f>
        <v>#REF!</v>
      </c>
    </row>
    <row r="109" spans="1:14" hidden="1" x14ac:dyDescent="0.25">
      <c r="A109">
        <v>1</v>
      </c>
      <c r="B109" s="34" t="e">
        <f>+#REF!</f>
        <v>#REF!</v>
      </c>
      <c r="C109" s="46" t="e">
        <f>+#REF!</f>
        <v>#REF!</v>
      </c>
      <c r="D109" s="22" t="e">
        <f>+#REF!</f>
        <v>#REF!</v>
      </c>
      <c r="E109" s="22" t="e">
        <f>+#REF!</f>
        <v>#REF!</v>
      </c>
      <c r="F109" s="22" t="e">
        <f>+#REF!</f>
        <v>#REF!</v>
      </c>
      <c r="G109" s="22" t="e">
        <f>+#REF!</f>
        <v>#REF!</v>
      </c>
      <c r="H109" s="22" t="e">
        <f>+#REF!</f>
        <v>#REF!</v>
      </c>
      <c r="I109" s="22" t="e">
        <f>+#REF!</f>
        <v>#REF!</v>
      </c>
      <c r="J109" s="22" t="e">
        <f>+#REF!</f>
        <v>#REF!</v>
      </c>
      <c r="K109" s="22" t="e">
        <f>+#REF!</f>
        <v>#REF!</v>
      </c>
      <c r="L109" s="22" t="e">
        <f>+#REF!</f>
        <v>#REF!</v>
      </c>
      <c r="M109" s="22" t="e">
        <f>+#REF!</f>
        <v>#REF!</v>
      </c>
      <c r="N109" s="54" t="e">
        <f>+#REF!</f>
        <v>#REF!</v>
      </c>
    </row>
    <row r="110" spans="1:14" hidden="1" x14ac:dyDescent="0.25">
      <c r="A110">
        <v>2</v>
      </c>
      <c r="B110" s="35" t="e">
        <f>+#REF!</f>
        <v>#REF!</v>
      </c>
      <c r="C110" s="55" t="e">
        <f>+#REF!</f>
        <v>#REF!</v>
      </c>
      <c r="D110" s="12" t="e">
        <f>+#REF!</f>
        <v>#REF!</v>
      </c>
      <c r="E110" s="12" t="e">
        <f>+#REF!</f>
        <v>#REF!</v>
      </c>
      <c r="F110" s="12" t="e">
        <f>+#REF!</f>
        <v>#REF!</v>
      </c>
      <c r="G110" s="12" t="e">
        <f>+#REF!</f>
        <v>#REF!</v>
      </c>
      <c r="H110" s="12" t="e">
        <f>+#REF!</f>
        <v>#REF!</v>
      </c>
      <c r="I110" s="12" t="e">
        <f>+#REF!</f>
        <v>#REF!</v>
      </c>
      <c r="J110" s="12" t="e">
        <f>+#REF!</f>
        <v>#REF!</v>
      </c>
      <c r="K110" s="12" t="e">
        <f>+#REF!</f>
        <v>#REF!</v>
      </c>
      <c r="L110" s="12" t="e">
        <f>+#REF!</f>
        <v>#REF!</v>
      </c>
      <c r="M110" s="12" t="e">
        <f>+#REF!</f>
        <v>#REF!</v>
      </c>
      <c r="N110" s="56" t="e">
        <f>+#REF!</f>
        <v>#REF!</v>
      </c>
    </row>
    <row r="111" spans="1:14" hidden="1" x14ac:dyDescent="0.25">
      <c r="A111">
        <v>3</v>
      </c>
      <c r="B111" s="35" t="e">
        <f>+#REF!</f>
        <v>#REF!</v>
      </c>
      <c r="C111" s="55" t="e">
        <f>+#REF!</f>
        <v>#REF!</v>
      </c>
      <c r="D111" s="12" t="e">
        <f>+#REF!</f>
        <v>#REF!</v>
      </c>
      <c r="E111" s="12" t="e">
        <f>+#REF!</f>
        <v>#REF!</v>
      </c>
      <c r="F111" s="12" t="e">
        <f>+#REF!</f>
        <v>#REF!</v>
      </c>
      <c r="G111" s="12" t="e">
        <f>+#REF!</f>
        <v>#REF!</v>
      </c>
      <c r="H111" s="12" t="e">
        <f>+#REF!</f>
        <v>#REF!</v>
      </c>
      <c r="I111" s="12" t="e">
        <f>+#REF!</f>
        <v>#REF!</v>
      </c>
      <c r="J111" s="12" t="e">
        <f>+#REF!</f>
        <v>#REF!</v>
      </c>
      <c r="K111" s="12" t="e">
        <f>+#REF!</f>
        <v>#REF!</v>
      </c>
      <c r="L111" s="12" t="e">
        <f>+#REF!</f>
        <v>#REF!</v>
      </c>
      <c r="M111" s="12" t="e">
        <f>+#REF!</f>
        <v>#REF!</v>
      </c>
      <c r="N111" s="56" t="e">
        <f>+#REF!</f>
        <v>#REF!</v>
      </c>
    </row>
    <row r="112" spans="1:14" hidden="1" x14ac:dyDescent="0.25">
      <c r="A112">
        <v>4</v>
      </c>
      <c r="B112" s="35" t="e">
        <f>+#REF!</f>
        <v>#REF!</v>
      </c>
      <c r="C112" s="55" t="e">
        <f>+#REF!</f>
        <v>#REF!</v>
      </c>
      <c r="D112" s="12" t="e">
        <f>+#REF!</f>
        <v>#REF!</v>
      </c>
      <c r="E112" s="12" t="e">
        <f>+#REF!</f>
        <v>#REF!</v>
      </c>
      <c r="F112" s="12" t="e">
        <f>+#REF!</f>
        <v>#REF!</v>
      </c>
      <c r="G112" s="12" t="e">
        <f>+#REF!</f>
        <v>#REF!</v>
      </c>
      <c r="H112" s="12" t="e">
        <f>+#REF!</f>
        <v>#REF!</v>
      </c>
      <c r="I112" s="12" t="e">
        <f>+#REF!</f>
        <v>#REF!</v>
      </c>
      <c r="J112" s="12" t="e">
        <f>+#REF!</f>
        <v>#REF!</v>
      </c>
      <c r="K112" s="12" t="e">
        <f>+#REF!</f>
        <v>#REF!</v>
      </c>
      <c r="L112" s="12" t="e">
        <f>+#REF!</f>
        <v>#REF!</v>
      </c>
      <c r="M112" s="12" t="e">
        <f>+#REF!</f>
        <v>#REF!</v>
      </c>
      <c r="N112" s="56" t="e">
        <f>+#REF!</f>
        <v>#REF!</v>
      </c>
    </row>
    <row r="113" spans="1:14" hidden="1" x14ac:dyDescent="0.25">
      <c r="A113">
        <v>5</v>
      </c>
      <c r="B113" s="35" t="e">
        <f>+#REF!</f>
        <v>#REF!</v>
      </c>
      <c r="C113" s="55" t="e">
        <f>+#REF!</f>
        <v>#REF!</v>
      </c>
      <c r="D113" s="12" t="e">
        <f>+#REF!</f>
        <v>#REF!</v>
      </c>
      <c r="E113" s="12" t="e">
        <f>+#REF!</f>
        <v>#REF!</v>
      </c>
      <c r="F113" s="12" t="e">
        <f>+#REF!</f>
        <v>#REF!</v>
      </c>
      <c r="G113" s="12" t="e">
        <f>+#REF!</f>
        <v>#REF!</v>
      </c>
      <c r="H113" s="12" t="e">
        <f>+#REF!</f>
        <v>#REF!</v>
      </c>
      <c r="I113" s="12" t="e">
        <f>+#REF!</f>
        <v>#REF!</v>
      </c>
      <c r="J113" s="12" t="e">
        <f>+#REF!</f>
        <v>#REF!</v>
      </c>
      <c r="K113" s="12" t="e">
        <f>+#REF!</f>
        <v>#REF!</v>
      </c>
      <c r="L113" s="12" t="e">
        <f>+#REF!</f>
        <v>#REF!</v>
      </c>
      <c r="M113" s="12" t="e">
        <f>+#REF!</f>
        <v>#REF!</v>
      </c>
      <c r="N113" s="56" t="e">
        <f>+#REF!</f>
        <v>#REF!</v>
      </c>
    </row>
    <row r="114" spans="1:14" hidden="1" x14ac:dyDescent="0.25">
      <c r="A114">
        <v>6</v>
      </c>
      <c r="B114" s="35" t="e">
        <f>+#REF!</f>
        <v>#REF!</v>
      </c>
      <c r="C114" s="55" t="e">
        <f>+#REF!</f>
        <v>#REF!</v>
      </c>
      <c r="D114" s="12" t="e">
        <f>+#REF!</f>
        <v>#REF!</v>
      </c>
      <c r="E114" s="12" t="e">
        <f>+#REF!</f>
        <v>#REF!</v>
      </c>
      <c r="F114" s="12" t="e">
        <f>+#REF!</f>
        <v>#REF!</v>
      </c>
      <c r="G114" s="12" t="e">
        <f>+#REF!</f>
        <v>#REF!</v>
      </c>
      <c r="H114" s="12" t="e">
        <f>+#REF!</f>
        <v>#REF!</v>
      </c>
      <c r="I114" s="12" t="e">
        <f>+#REF!</f>
        <v>#REF!</v>
      </c>
      <c r="J114" s="12" t="e">
        <f>+#REF!</f>
        <v>#REF!</v>
      </c>
      <c r="K114" s="12" t="e">
        <f>+#REF!</f>
        <v>#REF!</v>
      </c>
      <c r="L114" s="12" t="e">
        <f>+#REF!</f>
        <v>#REF!</v>
      </c>
      <c r="M114" s="12" t="e">
        <f>+#REF!</f>
        <v>#REF!</v>
      </c>
      <c r="N114" s="56" t="e">
        <f>+#REF!</f>
        <v>#REF!</v>
      </c>
    </row>
    <row r="115" spans="1:14" hidden="1" x14ac:dyDescent="0.25">
      <c r="A115">
        <v>7</v>
      </c>
      <c r="B115" s="35" t="e">
        <f>+#REF!</f>
        <v>#REF!</v>
      </c>
      <c r="C115" s="55" t="e">
        <f>+#REF!</f>
        <v>#REF!</v>
      </c>
      <c r="D115" s="12" t="e">
        <f>+#REF!</f>
        <v>#REF!</v>
      </c>
      <c r="E115" s="12" t="e">
        <f>+#REF!</f>
        <v>#REF!</v>
      </c>
      <c r="F115" s="12" t="e">
        <f>+#REF!</f>
        <v>#REF!</v>
      </c>
      <c r="G115" s="12" t="e">
        <f>+#REF!</f>
        <v>#REF!</v>
      </c>
      <c r="H115" s="12" t="e">
        <f>+#REF!</f>
        <v>#REF!</v>
      </c>
      <c r="I115" s="12" t="e">
        <f>+#REF!</f>
        <v>#REF!</v>
      </c>
      <c r="J115" s="12" t="e">
        <f>+#REF!</f>
        <v>#REF!</v>
      </c>
      <c r="K115" s="12" t="e">
        <f>+#REF!</f>
        <v>#REF!</v>
      </c>
      <c r="L115" s="12" t="e">
        <f>+#REF!</f>
        <v>#REF!</v>
      </c>
      <c r="M115" s="12" t="e">
        <f>+#REF!</f>
        <v>#REF!</v>
      </c>
      <c r="N115" s="56" t="e">
        <f>+#REF!</f>
        <v>#REF!</v>
      </c>
    </row>
    <row r="116" spans="1:14" hidden="1" x14ac:dyDescent="0.25">
      <c r="A116">
        <v>8</v>
      </c>
      <c r="B116" s="35" t="e">
        <f>+#REF!</f>
        <v>#REF!</v>
      </c>
      <c r="C116" s="55" t="e">
        <f>+#REF!</f>
        <v>#REF!</v>
      </c>
      <c r="D116" s="12" t="e">
        <f>+#REF!</f>
        <v>#REF!</v>
      </c>
      <c r="E116" s="12" t="e">
        <f>+#REF!</f>
        <v>#REF!</v>
      </c>
      <c r="F116" s="12" t="e">
        <f>+#REF!</f>
        <v>#REF!</v>
      </c>
      <c r="G116" s="12" t="e">
        <f>+#REF!</f>
        <v>#REF!</v>
      </c>
      <c r="H116" s="12" t="e">
        <f>+#REF!</f>
        <v>#REF!</v>
      </c>
      <c r="I116" s="12" t="e">
        <f>+#REF!</f>
        <v>#REF!</v>
      </c>
      <c r="J116" s="12" t="e">
        <f>+#REF!</f>
        <v>#REF!</v>
      </c>
      <c r="K116" s="12" t="e">
        <f>+#REF!</f>
        <v>#REF!</v>
      </c>
      <c r="L116" s="12" t="e">
        <f>+#REF!</f>
        <v>#REF!</v>
      </c>
      <c r="M116" s="12" t="e">
        <f>+#REF!</f>
        <v>#REF!</v>
      </c>
      <c r="N116" s="56" t="e">
        <f>+#REF!</f>
        <v>#REF!</v>
      </c>
    </row>
    <row r="117" spans="1:14" hidden="1" x14ac:dyDescent="0.25">
      <c r="A117">
        <v>9</v>
      </c>
      <c r="B117" s="35" t="e">
        <f>+#REF!</f>
        <v>#REF!</v>
      </c>
      <c r="C117" s="55" t="e">
        <f>+#REF!</f>
        <v>#REF!</v>
      </c>
      <c r="D117" s="12" t="e">
        <f>+#REF!</f>
        <v>#REF!</v>
      </c>
      <c r="E117" s="12" t="e">
        <f>+#REF!</f>
        <v>#REF!</v>
      </c>
      <c r="F117" s="12" t="e">
        <f>+#REF!</f>
        <v>#REF!</v>
      </c>
      <c r="G117" s="12" t="e">
        <f>+#REF!</f>
        <v>#REF!</v>
      </c>
      <c r="H117" s="12" t="e">
        <f>+#REF!</f>
        <v>#REF!</v>
      </c>
      <c r="I117" s="12" t="e">
        <f>+#REF!</f>
        <v>#REF!</v>
      </c>
      <c r="J117" s="12" t="e">
        <f>+#REF!</f>
        <v>#REF!</v>
      </c>
      <c r="K117" s="12" t="e">
        <f>+#REF!</f>
        <v>#REF!</v>
      </c>
      <c r="L117" s="12" t="e">
        <f>+#REF!</f>
        <v>#REF!</v>
      </c>
      <c r="M117" s="12" t="e">
        <f>+#REF!</f>
        <v>#REF!</v>
      </c>
      <c r="N117" s="56" t="e">
        <f>+#REF!</f>
        <v>#REF!</v>
      </c>
    </row>
    <row r="118" spans="1:14" hidden="1" x14ac:dyDescent="0.25">
      <c r="A118">
        <v>10</v>
      </c>
      <c r="B118" s="35" t="e">
        <f>+#REF!</f>
        <v>#REF!</v>
      </c>
      <c r="C118" s="55" t="e">
        <f>+#REF!</f>
        <v>#REF!</v>
      </c>
      <c r="D118" s="12" t="e">
        <f>+#REF!</f>
        <v>#REF!</v>
      </c>
      <c r="E118" s="12" t="e">
        <f>+#REF!</f>
        <v>#REF!</v>
      </c>
      <c r="F118" s="12" t="e">
        <f>+#REF!</f>
        <v>#REF!</v>
      </c>
      <c r="G118" s="12" t="e">
        <f>+#REF!</f>
        <v>#REF!</v>
      </c>
      <c r="H118" s="12" t="e">
        <f>+#REF!</f>
        <v>#REF!</v>
      </c>
      <c r="I118" s="12" t="e">
        <f>+#REF!</f>
        <v>#REF!</v>
      </c>
      <c r="J118" s="12" t="e">
        <f>+#REF!</f>
        <v>#REF!</v>
      </c>
      <c r="K118" s="12" t="e">
        <f>+#REF!</f>
        <v>#REF!</v>
      </c>
      <c r="L118" s="12" t="e">
        <f>+#REF!</f>
        <v>#REF!</v>
      </c>
      <c r="M118" s="12" t="e">
        <f>+#REF!</f>
        <v>#REF!</v>
      </c>
      <c r="N118" s="56" t="e">
        <f>+#REF!</f>
        <v>#REF!</v>
      </c>
    </row>
    <row r="119" spans="1:14" hidden="1" x14ac:dyDescent="0.25">
      <c r="A119">
        <v>11</v>
      </c>
      <c r="B119" s="35" t="e">
        <f>+#REF!</f>
        <v>#REF!</v>
      </c>
      <c r="C119" s="55" t="e">
        <f>+#REF!</f>
        <v>#REF!</v>
      </c>
      <c r="D119" s="12" t="e">
        <f>+#REF!</f>
        <v>#REF!</v>
      </c>
      <c r="E119" s="12" t="e">
        <f>+#REF!</f>
        <v>#REF!</v>
      </c>
      <c r="F119" s="12" t="e">
        <f>+#REF!</f>
        <v>#REF!</v>
      </c>
      <c r="G119" s="12" t="e">
        <f>+#REF!</f>
        <v>#REF!</v>
      </c>
      <c r="H119" s="12" t="e">
        <f>+#REF!</f>
        <v>#REF!</v>
      </c>
      <c r="I119" s="12" t="e">
        <f>+#REF!</f>
        <v>#REF!</v>
      </c>
      <c r="J119" s="12" t="e">
        <f>+#REF!</f>
        <v>#REF!</v>
      </c>
      <c r="K119" s="12" t="e">
        <f>+#REF!</f>
        <v>#REF!</v>
      </c>
      <c r="L119" s="12" t="e">
        <f>+#REF!</f>
        <v>#REF!</v>
      </c>
      <c r="M119" s="12" t="e">
        <f>+#REF!</f>
        <v>#REF!</v>
      </c>
      <c r="N119" s="56" t="e">
        <f>+#REF!</f>
        <v>#REF!</v>
      </c>
    </row>
    <row r="120" spans="1:14" hidden="1" x14ac:dyDescent="0.25">
      <c r="A120">
        <v>12</v>
      </c>
      <c r="B120" s="35" t="e">
        <f>+#REF!</f>
        <v>#REF!</v>
      </c>
      <c r="C120" s="55" t="e">
        <f>+#REF!</f>
        <v>#REF!</v>
      </c>
      <c r="D120" s="12" t="e">
        <f>+#REF!</f>
        <v>#REF!</v>
      </c>
      <c r="E120" s="12" t="e">
        <f>+#REF!</f>
        <v>#REF!</v>
      </c>
      <c r="F120" s="12" t="e">
        <f>+#REF!</f>
        <v>#REF!</v>
      </c>
      <c r="G120" s="12" t="e">
        <f>+#REF!</f>
        <v>#REF!</v>
      </c>
      <c r="H120" s="12" t="e">
        <f>+#REF!</f>
        <v>#REF!</v>
      </c>
      <c r="I120" s="12" t="e">
        <f>+#REF!</f>
        <v>#REF!</v>
      </c>
      <c r="J120" s="12" t="e">
        <f>+#REF!</f>
        <v>#REF!</v>
      </c>
      <c r="K120" s="12" t="e">
        <f>+#REF!</f>
        <v>#REF!</v>
      </c>
      <c r="L120" s="12" t="e">
        <f>+#REF!</f>
        <v>#REF!</v>
      </c>
      <c r="M120" s="12" t="e">
        <f>+#REF!</f>
        <v>#REF!</v>
      </c>
      <c r="N120" s="56" t="e">
        <f>+#REF!</f>
        <v>#REF!</v>
      </c>
    </row>
    <row r="121" spans="1:14" hidden="1" x14ac:dyDescent="0.25">
      <c r="A121">
        <v>13</v>
      </c>
      <c r="B121" s="35" t="e">
        <f>+#REF!</f>
        <v>#REF!</v>
      </c>
      <c r="C121" s="55" t="e">
        <f>+#REF!</f>
        <v>#REF!</v>
      </c>
      <c r="D121" s="12" t="e">
        <f>+#REF!</f>
        <v>#REF!</v>
      </c>
      <c r="E121" s="12" t="e">
        <f>+#REF!</f>
        <v>#REF!</v>
      </c>
      <c r="F121" s="12" t="e">
        <f>+#REF!</f>
        <v>#REF!</v>
      </c>
      <c r="G121" s="12" t="e">
        <f>+#REF!</f>
        <v>#REF!</v>
      </c>
      <c r="H121" s="12" t="e">
        <f>+#REF!</f>
        <v>#REF!</v>
      </c>
      <c r="I121" s="12" t="e">
        <f>+#REF!</f>
        <v>#REF!</v>
      </c>
      <c r="J121" s="12" t="e">
        <f>+#REF!</f>
        <v>#REF!</v>
      </c>
      <c r="K121" s="12" t="e">
        <f>+#REF!</f>
        <v>#REF!</v>
      </c>
      <c r="L121" s="12" t="e">
        <f>+#REF!</f>
        <v>#REF!</v>
      </c>
      <c r="M121" s="12" t="e">
        <f>+#REF!</f>
        <v>#REF!</v>
      </c>
      <c r="N121" s="56" t="e">
        <f>+#REF!</f>
        <v>#REF!</v>
      </c>
    </row>
    <row r="122" spans="1:14" hidden="1" x14ac:dyDescent="0.25">
      <c r="A122">
        <v>14</v>
      </c>
      <c r="B122" s="35" t="e">
        <f>+#REF!</f>
        <v>#REF!</v>
      </c>
      <c r="C122" s="55" t="e">
        <f>+#REF!</f>
        <v>#REF!</v>
      </c>
      <c r="D122" s="12" t="e">
        <f>+#REF!</f>
        <v>#REF!</v>
      </c>
      <c r="E122" s="12" t="e">
        <f>+#REF!</f>
        <v>#REF!</v>
      </c>
      <c r="F122" s="12" t="e">
        <f>+#REF!</f>
        <v>#REF!</v>
      </c>
      <c r="G122" s="12" t="e">
        <f>+#REF!</f>
        <v>#REF!</v>
      </c>
      <c r="H122" s="12" t="e">
        <f>+#REF!</f>
        <v>#REF!</v>
      </c>
      <c r="I122" s="12" t="e">
        <f>+#REF!</f>
        <v>#REF!</v>
      </c>
      <c r="J122" s="12" t="e">
        <f>+#REF!</f>
        <v>#REF!</v>
      </c>
      <c r="K122" s="12" t="e">
        <f>+#REF!</f>
        <v>#REF!</v>
      </c>
      <c r="L122" s="12" t="e">
        <f>+#REF!</f>
        <v>#REF!</v>
      </c>
      <c r="M122" s="12" t="e">
        <f>+#REF!</f>
        <v>#REF!</v>
      </c>
      <c r="N122" s="56" t="e">
        <f>+#REF!</f>
        <v>#REF!</v>
      </c>
    </row>
    <row r="123" spans="1:14" hidden="1" x14ac:dyDescent="0.25">
      <c r="A123">
        <v>15</v>
      </c>
      <c r="B123" s="35" t="e">
        <f>+#REF!</f>
        <v>#REF!</v>
      </c>
      <c r="C123" s="55" t="e">
        <f>+#REF!</f>
        <v>#REF!</v>
      </c>
      <c r="D123" s="12" t="e">
        <f>+#REF!</f>
        <v>#REF!</v>
      </c>
      <c r="E123" s="12" t="e">
        <f>+#REF!</f>
        <v>#REF!</v>
      </c>
      <c r="F123" s="12" t="e">
        <f>+#REF!</f>
        <v>#REF!</v>
      </c>
      <c r="G123" s="12" t="e">
        <f>+#REF!</f>
        <v>#REF!</v>
      </c>
      <c r="H123" s="12" t="e">
        <f>+#REF!</f>
        <v>#REF!</v>
      </c>
      <c r="I123" s="12" t="e">
        <f>+#REF!</f>
        <v>#REF!</v>
      </c>
      <c r="J123" s="12" t="e">
        <f>+#REF!</f>
        <v>#REF!</v>
      </c>
      <c r="K123" s="12" t="e">
        <f>+#REF!</f>
        <v>#REF!</v>
      </c>
      <c r="L123" s="12" t="e">
        <f>+#REF!</f>
        <v>#REF!</v>
      </c>
      <c r="M123" s="12" t="e">
        <f>+#REF!</f>
        <v>#REF!</v>
      </c>
      <c r="N123" s="56" t="e">
        <f>+#REF!</f>
        <v>#REF!</v>
      </c>
    </row>
    <row r="124" spans="1:14" hidden="1" x14ac:dyDescent="0.25">
      <c r="A124">
        <v>16</v>
      </c>
      <c r="B124" s="35" t="e">
        <f>+#REF!</f>
        <v>#REF!</v>
      </c>
      <c r="C124" s="55" t="e">
        <f>+#REF!</f>
        <v>#REF!</v>
      </c>
      <c r="D124" s="12" t="e">
        <f>+#REF!</f>
        <v>#REF!</v>
      </c>
      <c r="E124" s="12" t="e">
        <f>+#REF!</f>
        <v>#REF!</v>
      </c>
      <c r="F124" s="12" t="e">
        <f>+#REF!</f>
        <v>#REF!</v>
      </c>
      <c r="G124" s="12" t="e">
        <f>+#REF!</f>
        <v>#REF!</v>
      </c>
      <c r="H124" s="12" t="e">
        <f>+#REF!</f>
        <v>#REF!</v>
      </c>
      <c r="I124" s="12" t="e">
        <f>+#REF!</f>
        <v>#REF!</v>
      </c>
      <c r="J124" s="12" t="e">
        <f>+#REF!</f>
        <v>#REF!</v>
      </c>
      <c r="K124" s="12" t="e">
        <f>+#REF!</f>
        <v>#REF!</v>
      </c>
      <c r="L124" s="12" t="e">
        <f>+#REF!</f>
        <v>#REF!</v>
      </c>
      <c r="M124" s="12" t="e">
        <f>+#REF!</f>
        <v>#REF!</v>
      </c>
      <c r="N124" s="56" t="e">
        <f>+#REF!</f>
        <v>#REF!</v>
      </c>
    </row>
    <row r="125" spans="1:14" hidden="1" x14ac:dyDescent="0.25">
      <c r="A125">
        <v>17</v>
      </c>
      <c r="B125" s="35" t="e">
        <f>+#REF!</f>
        <v>#REF!</v>
      </c>
      <c r="C125" s="55" t="e">
        <f>+#REF!</f>
        <v>#REF!</v>
      </c>
      <c r="D125" s="12" t="e">
        <f>+#REF!</f>
        <v>#REF!</v>
      </c>
      <c r="E125" s="12" t="e">
        <f>+#REF!</f>
        <v>#REF!</v>
      </c>
      <c r="F125" s="12" t="e">
        <f>+#REF!</f>
        <v>#REF!</v>
      </c>
      <c r="G125" s="12" t="e">
        <f>+#REF!</f>
        <v>#REF!</v>
      </c>
      <c r="H125" s="12" t="e">
        <f>+#REF!</f>
        <v>#REF!</v>
      </c>
      <c r="I125" s="12" t="e">
        <f>+#REF!</f>
        <v>#REF!</v>
      </c>
      <c r="J125" s="12" t="e">
        <f>+#REF!</f>
        <v>#REF!</v>
      </c>
      <c r="K125" s="12" t="e">
        <f>+#REF!</f>
        <v>#REF!</v>
      </c>
      <c r="L125" s="12" t="e">
        <f>+#REF!</f>
        <v>#REF!</v>
      </c>
      <c r="M125" s="12" t="e">
        <f>+#REF!</f>
        <v>#REF!</v>
      </c>
      <c r="N125" s="56" t="e">
        <f>+#REF!</f>
        <v>#REF!</v>
      </c>
    </row>
    <row r="126" spans="1:14" hidden="1" x14ac:dyDescent="0.25">
      <c r="A126">
        <v>18</v>
      </c>
      <c r="B126" s="35" t="e">
        <f>+#REF!</f>
        <v>#REF!</v>
      </c>
      <c r="C126" s="55" t="e">
        <f>+#REF!</f>
        <v>#REF!</v>
      </c>
      <c r="D126" s="12" t="e">
        <f>+#REF!</f>
        <v>#REF!</v>
      </c>
      <c r="E126" s="12" t="e">
        <f>+#REF!</f>
        <v>#REF!</v>
      </c>
      <c r="F126" s="12" t="e">
        <f>+#REF!</f>
        <v>#REF!</v>
      </c>
      <c r="G126" s="12" t="e">
        <f>+#REF!</f>
        <v>#REF!</v>
      </c>
      <c r="H126" s="12" t="e">
        <f>+#REF!</f>
        <v>#REF!</v>
      </c>
      <c r="I126" s="12" t="e">
        <f>+#REF!</f>
        <v>#REF!</v>
      </c>
      <c r="J126" s="12" t="e">
        <f>+#REF!</f>
        <v>#REF!</v>
      </c>
      <c r="K126" s="12" t="e">
        <f>+#REF!</f>
        <v>#REF!</v>
      </c>
      <c r="L126" s="12" t="e">
        <f>+#REF!</f>
        <v>#REF!</v>
      </c>
      <c r="M126" s="12" t="e">
        <f>+#REF!</f>
        <v>#REF!</v>
      </c>
      <c r="N126" s="56" t="e">
        <f>+#REF!</f>
        <v>#REF!</v>
      </c>
    </row>
    <row r="127" spans="1:14" hidden="1" x14ac:dyDescent="0.25">
      <c r="A127">
        <v>19</v>
      </c>
      <c r="B127" s="35" t="e">
        <f>+#REF!</f>
        <v>#REF!</v>
      </c>
      <c r="C127" s="55" t="e">
        <f>+#REF!</f>
        <v>#REF!</v>
      </c>
      <c r="D127" s="12" t="e">
        <f>+#REF!</f>
        <v>#REF!</v>
      </c>
      <c r="E127" s="12" t="e">
        <f>+#REF!</f>
        <v>#REF!</v>
      </c>
      <c r="F127" s="12" t="e">
        <f>+#REF!</f>
        <v>#REF!</v>
      </c>
      <c r="G127" s="12" t="e">
        <f>+#REF!</f>
        <v>#REF!</v>
      </c>
      <c r="H127" s="12" t="e">
        <f>+#REF!</f>
        <v>#REF!</v>
      </c>
      <c r="I127" s="12" t="e">
        <f>+#REF!</f>
        <v>#REF!</v>
      </c>
      <c r="J127" s="12" t="e">
        <f>+#REF!</f>
        <v>#REF!</v>
      </c>
      <c r="K127" s="12" t="e">
        <f>+#REF!</f>
        <v>#REF!</v>
      </c>
      <c r="L127" s="12" t="e">
        <f>+#REF!</f>
        <v>#REF!</v>
      </c>
      <c r="M127" s="12" t="e">
        <f>+#REF!</f>
        <v>#REF!</v>
      </c>
      <c r="N127" s="56" t="e">
        <f>+#REF!</f>
        <v>#REF!</v>
      </c>
    </row>
    <row r="128" spans="1:14" hidden="1" x14ac:dyDescent="0.25">
      <c r="A128">
        <v>20</v>
      </c>
      <c r="B128" s="35" t="e">
        <f>+#REF!</f>
        <v>#REF!</v>
      </c>
      <c r="C128" s="55" t="e">
        <f>+#REF!</f>
        <v>#REF!</v>
      </c>
      <c r="D128" s="12" t="e">
        <f>+#REF!</f>
        <v>#REF!</v>
      </c>
      <c r="E128" s="12" t="e">
        <f>+#REF!</f>
        <v>#REF!</v>
      </c>
      <c r="F128" s="12" t="e">
        <f>+#REF!</f>
        <v>#REF!</v>
      </c>
      <c r="G128" s="12" t="e">
        <f>+#REF!</f>
        <v>#REF!</v>
      </c>
      <c r="H128" s="12" t="e">
        <f>+#REF!</f>
        <v>#REF!</v>
      </c>
      <c r="I128" s="12" t="e">
        <f>+#REF!</f>
        <v>#REF!</v>
      </c>
      <c r="J128" s="12" t="e">
        <f>+#REF!</f>
        <v>#REF!</v>
      </c>
      <c r="K128" s="12" t="e">
        <f>+#REF!</f>
        <v>#REF!</v>
      </c>
      <c r="L128" s="12" t="e">
        <f>+#REF!</f>
        <v>#REF!</v>
      </c>
      <c r="M128" s="12" t="e">
        <f>+#REF!</f>
        <v>#REF!</v>
      </c>
      <c r="N128" s="56" t="e">
        <f>+#REF!</f>
        <v>#REF!</v>
      </c>
    </row>
    <row r="129" spans="1:14" hidden="1" x14ac:dyDescent="0.25">
      <c r="A129">
        <v>21</v>
      </c>
      <c r="B129" s="35" t="e">
        <f>+#REF!</f>
        <v>#REF!</v>
      </c>
      <c r="C129" s="55" t="e">
        <f>+#REF!</f>
        <v>#REF!</v>
      </c>
      <c r="D129" s="12" t="e">
        <f>+#REF!</f>
        <v>#REF!</v>
      </c>
      <c r="E129" s="12" t="e">
        <f>+#REF!</f>
        <v>#REF!</v>
      </c>
      <c r="F129" s="12" t="e">
        <f>+#REF!</f>
        <v>#REF!</v>
      </c>
      <c r="G129" s="12" t="e">
        <f>+#REF!</f>
        <v>#REF!</v>
      </c>
      <c r="H129" s="12" t="e">
        <f>+#REF!</f>
        <v>#REF!</v>
      </c>
      <c r="I129" s="12" t="e">
        <f>+#REF!</f>
        <v>#REF!</v>
      </c>
      <c r="J129" s="12" t="e">
        <f>+#REF!</f>
        <v>#REF!</v>
      </c>
      <c r="K129" s="12" t="e">
        <f>+#REF!</f>
        <v>#REF!</v>
      </c>
      <c r="L129" s="12" t="e">
        <f>+#REF!</f>
        <v>#REF!</v>
      </c>
      <c r="M129" s="12" t="e">
        <f>+#REF!</f>
        <v>#REF!</v>
      </c>
      <c r="N129" s="56" t="e">
        <f>+#REF!</f>
        <v>#REF!</v>
      </c>
    </row>
    <row r="130" spans="1:14" hidden="1" x14ac:dyDescent="0.25">
      <c r="A130">
        <v>22</v>
      </c>
      <c r="B130" s="35" t="e">
        <f>+#REF!</f>
        <v>#REF!</v>
      </c>
      <c r="C130" s="55" t="e">
        <f>+#REF!</f>
        <v>#REF!</v>
      </c>
      <c r="D130" s="12" t="e">
        <f>+#REF!</f>
        <v>#REF!</v>
      </c>
      <c r="E130" s="12" t="e">
        <f>+#REF!</f>
        <v>#REF!</v>
      </c>
      <c r="F130" s="12" t="e">
        <f>+#REF!</f>
        <v>#REF!</v>
      </c>
      <c r="G130" s="12" t="e">
        <f>+#REF!</f>
        <v>#REF!</v>
      </c>
      <c r="H130" s="12" t="e">
        <f>+#REF!</f>
        <v>#REF!</v>
      </c>
      <c r="I130" s="12" t="e">
        <f>+#REF!</f>
        <v>#REF!</v>
      </c>
      <c r="J130" s="12" t="e">
        <f>+#REF!</f>
        <v>#REF!</v>
      </c>
      <c r="K130" s="12" t="e">
        <f>+#REF!</f>
        <v>#REF!</v>
      </c>
      <c r="L130" s="12" t="e">
        <f>+#REF!</f>
        <v>#REF!</v>
      </c>
      <c r="M130" s="12" t="e">
        <f>+#REF!</f>
        <v>#REF!</v>
      </c>
      <c r="N130" s="56" t="e">
        <f>+#REF!</f>
        <v>#REF!</v>
      </c>
    </row>
    <row r="131" spans="1:14" hidden="1" x14ac:dyDescent="0.25">
      <c r="A131">
        <v>23</v>
      </c>
      <c r="B131" s="35" t="e">
        <f>+#REF!</f>
        <v>#REF!</v>
      </c>
      <c r="C131" s="55" t="e">
        <f>+#REF!</f>
        <v>#REF!</v>
      </c>
      <c r="D131" s="12" t="e">
        <f>+#REF!</f>
        <v>#REF!</v>
      </c>
      <c r="E131" s="12" t="e">
        <f>+#REF!</f>
        <v>#REF!</v>
      </c>
      <c r="F131" s="12" t="e">
        <f>+#REF!</f>
        <v>#REF!</v>
      </c>
      <c r="G131" s="12" t="e">
        <f>+#REF!</f>
        <v>#REF!</v>
      </c>
      <c r="H131" s="12" t="e">
        <f>+#REF!</f>
        <v>#REF!</v>
      </c>
      <c r="I131" s="12" t="e">
        <f>+#REF!</f>
        <v>#REF!</v>
      </c>
      <c r="J131" s="12" t="e">
        <f>+#REF!</f>
        <v>#REF!</v>
      </c>
      <c r="K131" s="12" t="e">
        <f>+#REF!</f>
        <v>#REF!</v>
      </c>
      <c r="L131" s="12" t="e">
        <f>+#REF!</f>
        <v>#REF!</v>
      </c>
      <c r="M131" s="12" t="e">
        <f>+#REF!</f>
        <v>#REF!</v>
      </c>
      <c r="N131" s="56" t="e">
        <f>+#REF!</f>
        <v>#REF!</v>
      </c>
    </row>
    <row r="132" spans="1:14" hidden="1" x14ac:dyDescent="0.25">
      <c r="A132">
        <v>24</v>
      </c>
      <c r="B132" s="35" t="e">
        <f>+#REF!</f>
        <v>#REF!</v>
      </c>
      <c r="C132" s="55" t="e">
        <f>+#REF!</f>
        <v>#REF!</v>
      </c>
      <c r="D132" s="12" t="e">
        <f>+#REF!</f>
        <v>#REF!</v>
      </c>
      <c r="E132" s="12" t="e">
        <f>+#REF!</f>
        <v>#REF!</v>
      </c>
      <c r="F132" s="12" t="e">
        <f>+#REF!</f>
        <v>#REF!</v>
      </c>
      <c r="G132" s="12" t="e">
        <f>+#REF!</f>
        <v>#REF!</v>
      </c>
      <c r="H132" s="12" t="e">
        <f>+#REF!</f>
        <v>#REF!</v>
      </c>
      <c r="I132" s="12" t="e">
        <f>+#REF!</f>
        <v>#REF!</v>
      </c>
      <c r="J132" s="12" t="e">
        <f>+#REF!</f>
        <v>#REF!</v>
      </c>
      <c r="K132" s="12" t="e">
        <f>+#REF!</f>
        <v>#REF!</v>
      </c>
      <c r="L132" s="12" t="e">
        <f>+#REF!</f>
        <v>#REF!</v>
      </c>
      <c r="M132" s="12" t="e">
        <f>+#REF!</f>
        <v>#REF!</v>
      </c>
      <c r="N132" s="56" t="e">
        <f>+#REF!</f>
        <v>#REF!</v>
      </c>
    </row>
    <row r="133" spans="1:14" hidden="1" x14ac:dyDescent="0.25">
      <c r="A133">
        <v>25</v>
      </c>
      <c r="B133" s="35" t="e">
        <f>+#REF!</f>
        <v>#REF!</v>
      </c>
      <c r="C133" s="55" t="e">
        <f>+#REF!</f>
        <v>#REF!</v>
      </c>
      <c r="D133" s="12" t="e">
        <f>+#REF!</f>
        <v>#REF!</v>
      </c>
      <c r="E133" s="12" t="e">
        <f>+#REF!</f>
        <v>#REF!</v>
      </c>
      <c r="F133" s="12" t="e">
        <f>+#REF!</f>
        <v>#REF!</v>
      </c>
      <c r="G133" s="12" t="e">
        <f>+#REF!</f>
        <v>#REF!</v>
      </c>
      <c r="H133" s="12" t="e">
        <f>+#REF!</f>
        <v>#REF!</v>
      </c>
      <c r="I133" s="12" t="e">
        <f>+#REF!</f>
        <v>#REF!</v>
      </c>
      <c r="J133" s="12" t="e">
        <f>+#REF!</f>
        <v>#REF!</v>
      </c>
      <c r="K133" s="12" t="e">
        <f>+#REF!</f>
        <v>#REF!</v>
      </c>
      <c r="L133" s="12" t="e">
        <f>+#REF!</f>
        <v>#REF!</v>
      </c>
      <c r="M133" s="12" t="e">
        <f>+#REF!</f>
        <v>#REF!</v>
      </c>
      <c r="N133" s="56" t="e">
        <f>+#REF!</f>
        <v>#REF!</v>
      </c>
    </row>
    <row r="134" spans="1:14" hidden="1" x14ac:dyDescent="0.25">
      <c r="A134">
        <v>26</v>
      </c>
      <c r="B134" s="35" t="e">
        <f>+#REF!</f>
        <v>#REF!</v>
      </c>
      <c r="C134" s="55" t="e">
        <f>+#REF!</f>
        <v>#REF!</v>
      </c>
      <c r="D134" s="12" t="e">
        <f>+#REF!</f>
        <v>#REF!</v>
      </c>
      <c r="E134" s="12" t="e">
        <f>+#REF!</f>
        <v>#REF!</v>
      </c>
      <c r="F134" s="12" t="e">
        <f>+#REF!</f>
        <v>#REF!</v>
      </c>
      <c r="G134" s="12" t="e">
        <f>+#REF!</f>
        <v>#REF!</v>
      </c>
      <c r="H134" s="12" t="e">
        <f>+#REF!</f>
        <v>#REF!</v>
      </c>
      <c r="I134" s="12" t="e">
        <f>+#REF!</f>
        <v>#REF!</v>
      </c>
      <c r="J134" s="12" t="e">
        <f>+#REF!</f>
        <v>#REF!</v>
      </c>
      <c r="K134" s="12" t="e">
        <f>+#REF!</f>
        <v>#REF!</v>
      </c>
      <c r="L134" s="12" t="e">
        <f>+#REF!</f>
        <v>#REF!</v>
      </c>
      <c r="M134" s="12" t="e">
        <f>+#REF!</f>
        <v>#REF!</v>
      </c>
      <c r="N134" s="56" t="e">
        <f>+#REF!</f>
        <v>#REF!</v>
      </c>
    </row>
    <row r="135" spans="1:14" hidden="1" x14ac:dyDescent="0.25">
      <c r="A135">
        <v>27</v>
      </c>
      <c r="B135" s="35" t="e">
        <f>+#REF!</f>
        <v>#REF!</v>
      </c>
      <c r="C135" s="55" t="e">
        <f>+#REF!</f>
        <v>#REF!</v>
      </c>
      <c r="D135" s="12" t="e">
        <f>+#REF!</f>
        <v>#REF!</v>
      </c>
      <c r="E135" s="12" t="e">
        <f>+#REF!</f>
        <v>#REF!</v>
      </c>
      <c r="F135" s="12" t="e">
        <f>+#REF!</f>
        <v>#REF!</v>
      </c>
      <c r="G135" s="12" t="e">
        <f>+#REF!</f>
        <v>#REF!</v>
      </c>
      <c r="H135" s="12" t="e">
        <f>+#REF!</f>
        <v>#REF!</v>
      </c>
      <c r="I135" s="12" t="e">
        <f>+#REF!</f>
        <v>#REF!</v>
      </c>
      <c r="J135" s="12" t="e">
        <f>+#REF!</f>
        <v>#REF!</v>
      </c>
      <c r="K135" s="12" t="e">
        <f>+#REF!</f>
        <v>#REF!</v>
      </c>
      <c r="L135" s="12" t="e">
        <f>+#REF!</f>
        <v>#REF!</v>
      </c>
      <c r="M135" s="12" t="e">
        <f>+#REF!</f>
        <v>#REF!</v>
      </c>
      <c r="N135" s="56" t="e">
        <f>+#REF!</f>
        <v>#REF!</v>
      </c>
    </row>
    <row r="136" spans="1:14" hidden="1" x14ac:dyDescent="0.25">
      <c r="A136">
        <v>28</v>
      </c>
      <c r="B136" s="35" t="e">
        <f>+#REF!</f>
        <v>#REF!</v>
      </c>
      <c r="C136" s="55" t="e">
        <f>+#REF!</f>
        <v>#REF!</v>
      </c>
      <c r="D136" s="12" t="e">
        <f>+#REF!</f>
        <v>#REF!</v>
      </c>
      <c r="E136" s="12" t="e">
        <f>+#REF!</f>
        <v>#REF!</v>
      </c>
      <c r="F136" s="12" t="e">
        <f>+#REF!</f>
        <v>#REF!</v>
      </c>
      <c r="G136" s="12" t="e">
        <f>+#REF!</f>
        <v>#REF!</v>
      </c>
      <c r="H136" s="12" t="e">
        <f>+#REF!</f>
        <v>#REF!</v>
      </c>
      <c r="I136" s="12" t="e">
        <f>+#REF!</f>
        <v>#REF!</v>
      </c>
      <c r="J136" s="12" t="e">
        <f>+#REF!</f>
        <v>#REF!</v>
      </c>
      <c r="K136" s="12" t="e">
        <f>+#REF!</f>
        <v>#REF!</v>
      </c>
      <c r="L136" s="12" t="e">
        <f>+#REF!</f>
        <v>#REF!</v>
      </c>
      <c r="M136" s="12" t="e">
        <f>+#REF!</f>
        <v>#REF!</v>
      </c>
      <c r="N136" s="56" t="e">
        <f>+#REF!</f>
        <v>#REF!</v>
      </c>
    </row>
    <row r="137" spans="1:14" hidden="1" x14ac:dyDescent="0.25">
      <c r="A137">
        <v>29</v>
      </c>
      <c r="B137" s="35" t="e">
        <f>+#REF!</f>
        <v>#REF!</v>
      </c>
      <c r="C137" s="55" t="e">
        <f>+#REF!</f>
        <v>#REF!</v>
      </c>
      <c r="D137" s="12" t="e">
        <f>+#REF!</f>
        <v>#REF!</v>
      </c>
      <c r="E137" s="12" t="e">
        <f>+#REF!</f>
        <v>#REF!</v>
      </c>
      <c r="F137" s="12" t="e">
        <f>+#REF!</f>
        <v>#REF!</v>
      </c>
      <c r="G137" s="12" t="e">
        <f>+#REF!</f>
        <v>#REF!</v>
      </c>
      <c r="H137" s="12" t="e">
        <f>+#REF!</f>
        <v>#REF!</v>
      </c>
      <c r="I137" s="12" t="e">
        <f>+#REF!</f>
        <v>#REF!</v>
      </c>
      <c r="J137" s="12" t="e">
        <f>+#REF!</f>
        <v>#REF!</v>
      </c>
      <c r="K137" s="12" t="e">
        <f>+#REF!</f>
        <v>#REF!</v>
      </c>
      <c r="L137" s="12" t="e">
        <f>+#REF!</f>
        <v>#REF!</v>
      </c>
      <c r="M137" s="12" t="e">
        <f>+#REF!</f>
        <v>#REF!</v>
      </c>
      <c r="N137" s="56" t="e">
        <f>+#REF!</f>
        <v>#REF!</v>
      </c>
    </row>
    <row r="138" spans="1:14" hidden="1" x14ac:dyDescent="0.25">
      <c r="A138">
        <v>30</v>
      </c>
      <c r="B138" s="35" t="e">
        <f>+#REF!</f>
        <v>#REF!</v>
      </c>
      <c r="C138" s="55" t="e">
        <f>+#REF!</f>
        <v>#REF!</v>
      </c>
      <c r="D138" s="12" t="e">
        <f>+#REF!</f>
        <v>#REF!</v>
      </c>
      <c r="E138" s="12" t="e">
        <f>+#REF!</f>
        <v>#REF!</v>
      </c>
      <c r="F138" s="12" t="e">
        <f>+#REF!</f>
        <v>#REF!</v>
      </c>
      <c r="G138" s="12" t="e">
        <f>+#REF!</f>
        <v>#REF!</v>
      </c>
      <c r="H138" s="12" t="e">
        <f>+#REF!</f>
        <v>#REF!</v>
      </c>
      <c r="I138" s="12" t="e">
        <f>+#REF!</f>
        <v>#REF!</v>
      </c>
      <c r="J138" s="12" t="e">
        <f>+#REF!</f>
        <v>#REF!</v>
      </c>
      <c r="K138" s="12" t="e">
        <f>+#REF!</f>
        <v>#REF!</v>
      </c>
      <c r="L138" s="12" t="e">
        <f>+#REF!</f>
        <v>#REF!</v>
      </c>
      <c r="M138" s="12" t="e">
        <f>+#REF!</f>
        <v>#REF!</v>
      </c>
      <c r="N138" s="56" t="e">
        <f>+#REF!</f>
        <v>#REF!</v>
      </c>
    </row>
    <row r="139" spans="1:14" hidden="1" x14ac:dyDescent="0.25">
      <c r="A139">
        <v>31</v>
      </c>
      <c r="B139" s="35" t="e">
        <f>+#REF!</f>
        <v>#REF!</v>
      </c>
      <c r="C139" s="55" t="e">
        <f>+#REF!</f>
        <v>#REF!</v>
      </c>
      <c r="D139" s="12" t="e">
        <f>+#REF!</f>
        <v>#REF!</v>
      </c>
      <c r="E139" s="12" t="e">
        <f>+#REF!</f>
        <v>#REF!</v>
      </c>
      <c r="F139" s="12" t="e">
        <f>+#REF!</f>
        <v>#REF!</v>
      </c>
      <c r="G139" s="12" t="e">
        <f>+#REF!</f>
        <v>#REF!</v>
      </c>
      <c r="H139" s="12" t="e">
        <f>+#REF!</f>
        <v>#REF!</v>
      </c>
      <c r="I139" s="12" t="e">
        <f>+#REF!</f>
        <v>#REF!</v>
      </c>
      <c r="J139" s="12" t="e">
        <f>+#REF!</f>
        <v>#REF!</v>
      </c>
      <c r="K139" s="12" t="e">
        <f>+#REF!</f>
        <v>#REF!</v>
      </c>
      <c r="L139" s="12" t="e">
        <f>+#REF!</f>
        <v>#REF!</v>
      </c>
      <c r="M139" s="12" t="e">
        <f>+#REF!</f>
        <v>#REF!</v>
      </c>
      <c r="N139" s="56" t="e">
        <f>+#REF!</f>
        <v>#REF!</v>
      </c>
    </row>
    <row r="140" spans="1:14" hidden="1" x14ac:dyDescent="0.25">
      <c r="A140">
        <v>32</v>
      </c>
      <c r="B140" s="35" t="e">
        <f>+#REF!</f>
        <v>#REF!</v>
      </c>
      <c r="C140" s="55" t="e">
        <f>+#REF!</f>
        <v>#REF!</v>
      </c>
      <c r="D140" s="12" t="e">
        <f>+#REF!</f>
        <v>#REF!</v>
      </c>
      <c r="E140" s="12" t="e">
        <f>+#REF!</f>
        <v>#REF!</v>
      </c>
      <c r="F140" s="12" t="e">
        <f>+#REF!</f>
        <v>#REF!</v>
      </c>
      <c r="G140" s="12" t="e">
        <f>+#REF!</f>
        <v>#REF!</v>
      </c>
      <c r="H140" s="12" t="e">
        <f>+#REF!</f>
        <v>#REF!</v>
      </c>
      <c r="I140" s="12" t="e">
        <f>+#REF!</f>
        <v>#REF!</v>
      </c>
      <c r="J140" s="12" t="e">
        <f>+#REF!</f>
        <v>#REF!</v>
      </c>
      <c r="K140" s="12" t="e">
        <f>+#REF!</f>
        <v>#REF!</v>
      </c>
      <c r="L140" s="12" t="e">
        <f>+#REF!</f>
        <v>#REF!</v>
      </c>
      <c r="M140" s="12" t="e">
        <f>+#REF!</f>
        <v>#REF!</v>
      </c>
      <c r="N140" s="56" t="e">
        <f>+#REF!</f>
        <v>#REF!</v>
      </c>
    </row>
    <row r="141" spans="1:14" hidden="1" x14ac:dyDescent="0.25">
      <c r="A141">
        <v>33</v>
      </c>
      <c r="B141" s="35" t="e">
        <f>+#REF!</f>
        <v>#REF!</v>
      </c>
      <c r="C141" s="55" t="e">
        <f>+#REF!</f>
        <v>#REF!</v>
      </c>
      <c r="D141" s="12" t="e">
        <f>+#REF!</f>
        <v>#REF!</v>
      </c>
      <c r="E141" s="12" t="e">
        <f>+#REF!</f>
        <v>#REF!</v>
      </c>
      <c r="F141" s="12" t="e">
        <f>+#REF!</f>
        <v>#REF!</v>
      </c>
      <c r="G141" s="12" t="e">
        <f>+#REF!</f>
        <v>#REF!</v>
      </c>
      <c r="H141" s="12" t="e">
        <f>+#REF!</f>
        <v>#REF!</v>
      </c>
      <c r="I141" s="12" t="e">
        <f>+#REF!</f>
        <v>#REF!</v>
      </c>
      <c r="J141" s="12" t="e">
        <f>+#REF!</f>
        <v>#REF!</v>
      </c>
      <c r="K141" s="12" t="e">
        <f>+#REF!</f>
        <v>#REF!</v>
      </c>
      <c r="L141" s="12" t="e">
        <f>+#REF!</f>
        <v>#REF!</v>
      </c>
      <c r="M141" s="12" t="e">
        <f>+#REF!</f>
        <v>#REF!</v>
      </c>
      <c r="N141" s="56" t="e">
        <f>+#REF!</f>
        <v>#REF!</v>
      </c>
    </row>
    <row r="142" spans="1:14" hidden="1" x14ac:dyDescent="0.25">
      <c r="A142">
        <v>34</v>
      </c>
      <c r="B142" s="35" t="e">
        <f>+#REF!</f>
        <v>#REF!</v>
      </c>
      <c r="C142" s="55" t="e">
        <f>+#REF!</f>
        <v>#REF!</v>
      </c>
      <c r="D142" s="12" t="e">
        <f>+#REF!</f>
        <v>#REF!</v>
      </c>
      <c r="E142" s="12" t="e">
        <f>+#REF!</f>
        <v>#REF!</v>
      </c>
      <c r="F142" s="12" t="e">
        <f>+#REF!</f>
        <v>#REF!</v>
      </c>
      <c r="G142" s="12" t="e">
        <f>+#REF!</f>
        <v>#REF!</v>
      </c>
      <c r="H142" s="12" t="e">
        <f>+#REF!</f>
        <v>#REF!</v>
      </c>
      <c r="I142" s="12" t="e">
        <f>+#REF!</f>
        <v>#REF!</v>
      </c>
      <c r="J142" s="12" t="e">
        <f>+#REF!</f>
        <v>#REF!</v>
      </c>
      <c r="K142" s="12" t="e">
        <f>+#REF!</f>
        <v>#REF!</v>
      </c>
      <c r="L142" s="12" t="e">
        <f>+#REF!</f>
        <v>#REF!</v>
      </c>
      <c r="M142" s="12" t="e">
        <f>+#REF!</f>
        <v>#REF!</v>
      </c>
      <c r="N142" s="56" t="e">
        <f>+#REF!</f>
        <v>#REF!</v>
      </c>
    </row>
    <row r="143" spans="1:14" hidden="1" x14ac:dyDescent="0.25">
      <c r="A143">
        <v>35</v>
      </c>
      <c r="B143" s="35" t="e">
        <f>+#REF!</f>
        <v>#REF!</v>
      </c>
      <c r="C143" s="55" t="e">
        <f>+#REF!</f>
        <v>#REF!</v>
      </c>
      <c r="D143" s="12" t="e">
        <f>+#REF!</f>
        <v>#REF!</v>
      </c>
      <c r="E143" s="12" t="e">
        <f>+#REF!</f>
        <v>#REF!</v>
      </c>
      <c r="F143" s="12" t="e">
        <f>+#REF!</f>
        <v>#REF!</v>
      </c>
      <c r="G143" s="12" t="e">
        <f>+#REF!</f>
        <v>#REF!</v>
      </c>
      <c r="H143" s="12" t="e">
        <f>+#REF!</f>
        <v>#REF!</v>
      </c>
      <c r="I143" s="12" t="e">
        <f>+#REF!</f>
        <v>#REF!</v>
      </c>
      <c r="J143" s="12" t="e">
        <f>+#REF!</f>
        <v>#REF!</v>
      </c>
      <c r="K143" s="12" t="e">
        <f>+#REF!</f>
        <v>#REF!</v>
      </c>
      <c r="L143" s="12" t="e">
        <f>+#REF!</f>
        <v>#REF!</v>
      </c>
      <c r="M143" s="12" t="e">
        <f>+#REF!</f>
        <v>#REF!</v>
      </c>
      <c r="N143" s="56" t="e">
        <f>+#REF!</f>
        <v>#REF!</v>
      </c>
    </row>
    <row r="144" spans="1:14" hidden="1" x14ac:dyDescent="0.25">
      <c r="A144">
        <v>36</v>
      </c>
      <c r="B144" s="35" t="e">
        <f>+#REF!</f>
        <v>#REF!</v>
      </c>
      <c r="C144" s="55" t="e">
        <f>+#REF!</f>
        <v>#REF!</v>
      </c>
      <c r="D144" s="12" t="e">
        <f>+#REF!</f>
        <v>#REF!</v>
      </c>
      <c r="E144" s="12" t="e">
        <f>+#REF!</f>
        <v>#REF!</v>
      </c>
      <c r="F144" s="12" t="e">
        <f>+#REF!</f>
        <v>#REF!</v>
      </c>
      <c r="G144" s="12" t="e">
        <f>+#REF!</f>
        <v>#REF!</v>
      </c>
      <c r="H144" s="12" t="e">
        <f>+#REF!</f>
        <v>#REF!</v>
      </c>
      <c r="I144" s="12" t="e">
        <f>+#REF!</f>
        <v>#REF!</v>
      </c>
      <c r="J144" s="12" t="e">
        <f>+#REF!</f>
        <v>#REF!</v>
      </c>
      <c r="K144" s="12" t="e">
        <f>+#REF!</f>
        <v>#REF!</v>
      </c>
      <c r="L144" s="12" t="e">
        <f>+#REF!</f>
        <v>#REF!</v>
      </c>
      <c r="M144" s="12" t="e">
        <f>+#REF!</f>
        <v>#REF!</v>
      </c>
      <c r="N144" s="56" t="e">
        <f>+#REF!</f>
        <v>#REF!</v>
      </c>
    </row>
    <row r="145" spans="1:14" hidden="1" x14ac:dyDescent="0.25">
      <c r="A145">
        <v>37</v>
      </c>
      <c r="B145" s="35" t="e">
        <f>+#REF!</f>
        <v>#REF!</v>
      </c>
      <c r="C145" s="55" t="e">
        <f>+#REF!</f>
        <v>#REF!</v>
      </c>
      <c r="D145" s="12" t="e">
        <f>+#REF!</f>
        <v>#REF!</v>
      </c>
      <c r="E145" s="12" t="e">
        <f>+#REF!</f>
        <v>#REF!</v>
      </c>
      <c r="F145" s="12" t="e">
        <f>+#REF!</f>
        <v>#REF!</v>
      </c>
      <c r="G145" s="12" t="e">
        <f>+#REF!</f>
        <v>#REF!</v>
      </c>
      <c r="H145" s="12" t="e">
        <f>+#REF!</f>
        <v>#REF!</v>
      </c>
      <c r="I145" s="12" t="e">
        <f>+#REF!</f>
        <v>#REF!</v>
      </c>
      <c r="J145" s="12" t="e">
        <f>+#REF!</f>
        <v>#REF!</v>
      </c>
      <c r="K145" s="12" t="e">
        <f>+#REF!</f>
        <v>#REF!</v>
      </c>
      <c r="L145" s="12" t="e">
        <f>+#REF!</f>
        <v>#REF!</v>
      </c>
      <c r="M145" s="12" t="e">
        <f>+#REF!</f>
        <v>#REF!</v>
      </c>
      <c r="N145" s="56" t="e">
        <f>+#REF!</f>
        <v>#REF!</v>
      </c>
    </row>
    <row r="146" spans="1:14" hidden="1" x14ac:dyDescent="0.25">
      <c r="A146">
        <v>38</v>
      </c>
      <c r="B146" s="35" t="e">
        <f>+#REF!</f>
        <v>#REF!</v>
      </c>
      <c r="C146" s="55" t="e">
        <f>+#REF!</f>
        <v>#REF!</v>
      </c>
      <c r="D146" s="12" t="e">
        <f>+#REF!</f>
        <v>#REF!</v>
      </c>
      <c r="E146" s="12" t="e">
        <f>+#REF!</f>
        <v>#REF!</v>
      </c>
      <c r="F146" s="12" t="e">
        <f>+#REF!</f>
        <v>#REF!</v>
      </c>
      <c r="G146" s="12" t="e">
        <f>+#REF!</f>
        <v>#REF!</v>
      </c>
      <c r="H146" s="12" t="e">
        <f>+#REF!</f>
        <v>#REF!</v>
      </c>
      <c r="I146" s="12" t="e">
        <f>+#REF!</f>
        <v>#REF!</v>
      </c>
      <c r="J146" s="12" t="e">
        <f>+#REF!</f>
        <v>#REF!</v>
      </c>
      <c r="K146" s="12" t="e">
        <f>+#REF!</f>
        <v>#REF!</v>
      </c>
      <c r="L146" s="12" t="e">
        <f>+#REF!</f>
        <v>#REF!</v>
      </c>
      <c r="M146" s="12" t="e">
        <f>+#REF!</f>
        <v>#REF!</v>
      </c>
      <c r="N146" s="56" t="e">
        <f>+#REF!</f>
        <v>#REF!</v>
      </c>
    </row>
    <row r="147" spans="1:14" hidden="1" x14ac:dyDescent="0.25">
      <c r="A147">
        <v>39</v>
      </c>
      <c r="B147" s="35" t="e">
        <f>+#REF!</f>
        <v>#REF!</v>
      </c>
      <c r="C147" s="55" t="e">
        <f>+#REF!</f>
        <v>#REF!</v>
      </c>
      <c r="D147" s="12" t="e">
        <f>+#REF!</f>
        <v>#REF!</v>
      </c>
      <c r="E147" s="12" t="e">
        <f>+#REF!</f>
        <v>#REF!</v>
      </c>
      <c r="F147" s="12" t="e">
        <f>+#REF!</f>
        <v>#REF!</v>
      </c>
      <c r="G147" s="12" t="e">
        <f>+#REF!</f>
        <v>#REF!</v>
      </c>
      <c r="H147" s="12" t="e">
        <f>+#REF!</f>
        <v>#REF!</v>
      </c>
      <c r="I147" s="12" t="e">
        <f>+#REF!</f>
        <v>#REF!</v>
      </c>
      <c r="J147" s="12" t="e">
        <f>+#REF!</f>
        <v>#REF!</v>
      </c>
      <c r="K147" s="12" t="e">
        <f>+#REF!</f>
        <v>#REF!</v>
      </c>
      <c r="L147" s="12" t="e">
        <f>+#REF!</f>
        <v>#REF!</v>
      </c>
      <c r="M147" s="12" t="e">
        <f>+#REF!</f>
        <v>#REF!</v>
      </c>
      <c r="N147" s="56" t="e">
        <f>+#REF!</f>
        <v>#REF!</v>
      </c>
    </row>
    <row r="148" spans="1:14" hidden="1" x14ac:dyDescent="0.25">
      <c r="A148">
        <v>40</v>
      </c>
      <c r="B148" s="35" t="e">
        <f>+#REF!</f>
        <v>#REF!</v>
      </c>
      <c r="C148" s="55" t="e">
        <f>+#REF!</f>
        <v>#REF!</v>
      </c>
      <c r="D148" s="12" t="e">
        <f>+#REF!</f>
        <v>#REF!</v>
      </c>
      <c r="E148" s="12" t="e">
        <f>+#REF!</f>
        <v>#REF!</v>
      </c>
      <c r="F148" s="12" t="e">
        <f>+#REF!</f>
        <v>#REF!</v>
      </c>
      <c r="G148" s="12" t="e">
        <f>+#REF!</f>
        <v>#REF!</v>
      </c>
      <c r="H148" s="12" t="e">
        <f>+#REF!</f>
        <v>#REF!</v>
      </c>
      <c r="I148" s="12" t="e">
        <f>+#REF!</f>
        <v>#REF!</v>
      </c>
      <c r="J148" s="12" t="e">
        <f>+#REF!</f>
        <v>#REF!</v>
      </c>
      <c r="K148" s="12" t="e">
        <f>+#REF!</f>
        <v>#REF!</v>
      </c>
      <c r="L148" s="12" t="e">
        <f>+#REF!</f>
        <v>#REF!</v>
      </c>
      <c r="M148" s="12" t="e">
        <f>+#REF!</f>
        <v>#REF!</v>
      </c>
      <c r="N148" s="56" t="e">
        <f>+#REF!</f>
        <v>#REF!</v>
      </c>
    </row>
    <row r="149" spans="1:14" hidden="1" x14ac:dyDescent="0.25">
      <c r="A149">
        <v>41</v>
      </c>
      <c r="B149" s="35" t="e">
        <f>+#REF!</f>
        <v>#REF!</v>
      </c>
      <c r="C149" s="55" t="e">
        <f>+#REF!</f>
        <v>#REF!</v>
      </c>
      <c r="D149" s="12" t="e">
        <f>+#REF!</f>
        <v>#REF!</v>
      </c>
      <c r="E149" s="12" t="e">
        <f>+#REF!</f>
        <v>#REF!</v>
      </c>
      <c r="F149" s="12" t="e">
        <f>+#REF!</f>
        <v>#REF!</v>
      </c>
      <c r="G149" s="12" t="e">
        <f>+#REF!</f>
        <v>#REF!</v>
      </c>
      <c r="H149" s="12" t="e">
        <f>+#REF!</f>
        <v>#REF!</v>
      </c>
      <c r="I149" s="12" t="e">
        <f>+#REF!</f>
        <v>#REF!</v>
      </c>
      <c r="J149" s="12" t="e">
        <f>+#REF!</f>
        <v>#REF!</v>
      </c>
      <c r="K149" s="12" t="e">
        <f>+#REF!</f>
        <v>#REF!</v>
      </c>
      <c r="L149" s="12" t="e">
        <f>+#REF!</f>
        <v>#REF!</v>
      </c>
      <c r="M149" s="12" t="e">
        <f>+#REF!</f>
        <v>#REF!</v>
      </c>
      <c r="N149" s="56" t="e">
        <f>+#REF!</f>
        <v>#REF!</v>
      </c>
    </row>
    <row r="150" spans="1:14" hidden="1" x14ac:dyDescent="0.25">
      <c r="A150">
        <v>42</v>
      </c>
      <c r="B150" s="35" t="e">
        <f>+#REF!</f>
        <v>#REF!</v>
      </c>
      <c r="C150" s="55" t="e">
        <f>+#REF!</f>
        <v>#REF!</v>
      </c>
      <c r="D150" s="12" t="e">
        <f>+#REF!</f>
        <v>#REF!</v>
      </c>
      <c r="E150" s="12" t="e">
        <f>+#REF!</f>
        <v>#REF!</v>
      </c>
      <c r="F150" s="12" t="e">
        <f>+#REF!</f>
        <v>#REF!</v>
      </c>
      <c r="G150" s="12" t="e">
        <f>+#REF!</f>
        <v>#REF!</v>
      </c>
      <c r="H150" s="12" t="e">
        <f>+#REF!</f>
        <v>#REF!</v>
      </c>
      <c r="I150" s="12" t="e">
        <f>+#REF!</f>
        <v>#REF!</v>
      </c>
      <c r="J150" s="12" t="e">
        <f>+#REF!</f>
        <v>#REF!</v>
      </c>
      <c r="K150" s="12" t="e">
        <f>+#REF!</f>
        <v>#REF!</v>
      </c>
      <c r="L150" s="12" t="e">
        <f>+#REF!</f>
        <v>#REF!</v>
      </c>
      <c r="M150" s="12" t="e">
        <f>+#REF!</f>
        <v>#REF!</v>
      </c>
      <c r="N150" s="56" t="e">
        <f>+#REF!</f>
        <v>#REF!</v>
      </c>
    </row>
    <row r="151" spans="1:14" hidden="1" x14ac:dyDescent="0.25">
      <c r="A151">
        <v>43</v>
      </c>
      <c r="B151" s="35" t="e">
        <f>+#REF!</f>
        <v>#REF!</v>
      </c>
      <c r="C151" s="55" t="e">
        <f>+#REF!</f>
        <v>#REF!</v>
      </c>
      <c r="D151" s="12" t="e">
        <f>+#REF!</f>
        <v>#REF!</v>
      </c>
      <c r="E151" s="12" t="e">
        <f>+#REF!</f>
        <v>#REF!</v>
      </c>
      <c r="F151" s="12" t="e">
        <f>+#REF!</f>
        <v>#REF!</v>
      </c>
      <c r="G151" s="12" t="e">
        <f>+#REF!</f>
        <v>#REF!</v>
      </c>
      <c r="H151" s="12" t="e">
        <f>+#REF!</f>
        <v>#REF!</v>
      </c>
      <c r="I151" s="12" t="e">
        <f>+#REF!</f>
        <v>#REF!</v>
      </c>
      <c r="J151" s="12" t="e">
        <f>+#REF!</f>
        <v>#REF!</v>
      </c>
      <c r="K151" s="12" t="e">
        <f>+#REF!</f>
        <v>#REF!</v>
      </c>
      <c r="L151" s="12" t="e">
        <f>+#REF!</f>
        <v>#REF!</v>
      </c>
      <c r="M151" s="12" t="e">
        <f>+#REF!</f>
        <v>#REF!</v>
      </c>
      <c r="N151" s="56" t="e">
        <f>+#REF!</f>
        <v>#REF!</v>
      </c>
    </row>
    <row r="152" spans="1:14" hidden="1" x14ac:dyDescent="0.25">
      <c r="A152">
        <v>44</v>
      </c>
      <c r="B152" s="35" t="e">
        <f>+#REF!</f>
        <v>#REF!</v>
      </c>
      <c r="C152" s="55" t="e">
        <f>+#REF!</f>
        <v>#REF!</v>
      </c>
      <c r="D152" s="12" t="e">
        <f>+#REF!</f>
        <v>#REF!</v>
      </c>
      <c r="E152" s="12" t="e">
        <f>+#REF!</f>
        <v>#REF!</v>
      </c>
      <c r="F152" s="12" t="e">
        <f>+#REF!</f>
        <v>#REF!</v>
      </c>
      <c r="G152" s="12" t="e">
        <f>+#REF!</f>
        <v>#REF!</v>
      </c>
      <c r="H152" s="12" t="e">
        <f>+#REF!</f>
        <v>#REF!</v>
      </c>
      <c r="I152" s="12" t="e">
        <f>+#REF!</f>
        <v>#REF!</v>
      </c>
      <c r="J152" s="12" t="e">
        <f>+#REF!</f>
        <v>#REF!</v>
      </c>
      <c r="K152" s="12" t="e">
        <f>+#REF!</f>
        <v>#REF!</v>
      </c>
      <c r="L152" s="12" t="e">
        <f>+#REF!</f>
        <v>#REF!</v>
      </c>
      <c r="M152" s="12" t="e">
        <f>+#REF!</f>
        <v>#REF!</v>
      </c>
      <c r="N152" s="56" t="e">
        <f>+#REF!</f>
        <v>#REF!</v>
      </c>
    </row>
    <row r="153" spans="1:14" hidden="1" x14ac:dyDescent="0.25">
      <c r="A153">
        <v>45</v>
      </c>
      <c r="B153" s="35" t="e">
        <f>+#REF!</f>
        <v>#REF!</v>
      </c>
      <c r="C153" s="55" t="e">
        <f>+#REF!</f>
        <v>#REF!</v>
      </c>
      <c r="D153" s="12" t="e">
        <f>+#REF!</f>
        <v>#REF!</v>
      </c>
      <c r="E153" s="12" t="e">
        <f>+#REF!</f>
        <v>#REF!</v>
      </c>
      <c r="F153" s="12" t="e">
        <f>+#REF!</f>
        <v>#REF!</v>
      </c>
      <c r="G153" s="12" t="e">
        <f>+#REF!</f>
        <v>#REF!</v>
      </c>
      <c r="H153" s="12" t="e">
        <f>+#REF!</f>
        <v>#REF!</v>
      </c>
      <c r="I153" s="12" t="e">
        <f>+#REF!</f>
        <v>#REF!</v>
      </c>
      <c r="J153" s="12" t="e">
        <f>+#REF!</f>
        <v>#REF!</v>
      </c>
      <c r="K153" s="12" t="e">
        <f>+#REF!</f>
        <v>#REF!</v>
      </c>
      <c r="L153" s="12" t="e">
        <f>+#REF!</f>
        <v>#REF!</v>
      </c>
      <c r="M153" s="12" t="e">
        <f>+#REF!</f>
        <v>#REF!</v>
      </c>
      <c r="N153" s="56" t="e">
        <f>+#REF!</f>
        <v>#REF!</v>
      </c>
    </row>
    <row r="154" spans="1:14" hidden="1" x14ac:dyDescent="0.25">
      <c r="A154">
        <v>46</v>
      </c>
      <c r="B154" s="35" t="e">
        <f>+#REF!</f>
        <v>#REF!</v>
      </c>
      <c r="C154" s="55" t="e">
        <f>+#REF!</f>
        <v>#REF!</v>
      </c>
      <c r="D154" s="12" t="e">
        <f>+#REF!</f>
        <v>#REF!</v>
      </c>
      <c r="E154" s="12" t="e">
        <f>+#REF!</f>
        <v>#REF!</v>
      </c>
      <c r="F154" s="12" t="e">
        <f>+#REF!</f>
        <v>#REF!</v>
      </c>
      <c r="G154" s="12" t="e">
        <f>+#REF!</f>
        <v>#REF!</v>
      </c>
      <c r="H154" s="12" t="e">
        <f>+#REF!</f>
        <v>#REF!</v>
      </c>
      <c r="I154" s="12" t="e">
        <f>+#REF!</f>
        <v>#REF!</v>
      </c>
      <c r="J154" s="12" t="e">
        <f>+#REF!</f>
        <v>#REF!</v>
      </c>
      <c r="K154" s="12" t="e">
        <f>+#REF!</f>
        <v>#REF!</v>
      </c>
      <c r="L154" s="12" t="e">
        <f>+#REF!</f>
        <v>#REF!</v>
      </c>
      <c r="M154" s="12" t="e">
        <f>+#REF!</f>
        <v>#REF!</v>
      </c>
      <c r="N154" s="56" t="e">
        <f>+#REF!</f>
        <v>#REF!</v>
      </c>
    </row>
    <row r="155" spans="1:14" ht="15.75" hidden="1" thickBot="1" x14ac:dyDescent="0.3">
      <c r="A155">
        <v>47</v>
      </c>
      <c r="B155" s="36" t="e">
        <f>+#REF!</f>
        <v>#REF!</v>
      </c>
      <c r="C155" s="57" t="e">
        <f>+#REF!</f>
        <v>#REF!</v>
      </c>
      <c r="D155" s="58" t="e">
        <f>+#REF!</f>
        <v>#REF!</v>
      </c>
      <c r="E155" s="58" t="e">
        <f>+#REF!</f>
        <v>#REF!</v>
      </c>
      <c r="F155" s="58" t="e">
        <f>+#REF!</f>
        <v>#REF!</v>
      </c>
      <c r="G155" s="58" t="e">
        <f>+#REF!</f>
        <v>#REF!</v>
      </c>
      <c r="H155" s="58" t="e">
        <f>+#REF!</f>
        <v>#REF!</v>
      </c>
      <c r="I155" s="58" t="e">
        <f>+#REF!</f>
        <v>#REF!</v>
      </c>
      <c r="J155" s="58" t="e">
        <f>+#REF!</f>
        <v>#REF!</v>
      </c>
      <c r="K155" s="58" t="e">
        <f>+#REF!</f>
        <v>#REF!</v>
      </c>
      <c r="L155" s="58" t="e">
        <f>+#REF!</f>
        <v>#REF!</v>
      </c>
      <c r="M155" s="58" t="e">
        <f>+#REF!</f>
        <v>#REF!</v>
      </c>
      <c r="N155" s="59" t="e">
        <f>+#REF!</f>
        <v>#REF!</v>
      </c>
    </row>
    <row r="156" spans="1:14" hidden="1" x14ac:dyDescent="0.25">
      <c r="B156" s="34" t="e">
        <f>+#REF!</f>
        <v>#REF!</v>
      </c>
      <c r="C156" s="37" t="e">
        <f>+#REF!</f>
        <v>#REF!</v>
      </c>
      <c r="D156" s="48" t="e">
        <f>+#REF!</f>
        <v>#REF!</v>
      </c>
      <c r="E156" s="48" t="e">
        <f>+#REF!</f>
        <v>#REF!</v>
      </c>
      <c r="F156" s="48" t="e">
        <f>+#REF!</f>
        <v>#REF!</v>
      </c>
      <c r="G156" s="48" t="e">
        <f>+#REF!</f>
        <v>#REF!</v>
      </c>
      <c r="H156" s="48" t="e">
        <f>+#REF!</f>
        <v>#REF!</v>
      </c>
      <c r="I156" s="48" t="e">
        <f>+#REF!</f>
        <v>#REF!</v>
      </c>
      <c r="J156" s="48" t="e">
        <f>+#REF!</f>
        <v>#REF!</v>
      </c>
      <c r="K156" s="48" t="e">
        <f>+#REF!</f>
        <v>#REF!</v>
      </c>
      <c r="L156" s="48" t="e">
        <f>+#REF!</f>
        <v>#REF!</v>
      </c>
      <c r="M156" s="38" t="s">
        <v>183</v>
      </c>
      <c r="N156" s="39" t="s">
        <v>183</v>
      </c>
    </row>
    <row r="157" spans="1:14" ht="15.75" hidden="1" thickBot="1" x14ac:dyDescent="0.3">
      <c r="B157" s="21" t="e">
        <f>+#REF!</f>
        <v>#REF!</v>
      </c>
      <c r="C157" s="49" t="e">
        <f>+#REF!</f>
        <v>#REF!</v>
      </c>
      <c r="D157" s="50" t="e">
        <f>+#REF!</f>
        <v>#REF!</v>
      </c>
      <c r="E157" s="50" t="e">
        <f>+#REF!</f>
        <v>#REF!</v>
      </c>
      <c r="F157" s="50" t="e">
        <f>+#REF!</f>
        <v>#REF!</v>
      </c>
      <c r="G157" s="50" t="e">
        <f>+#REF!</f>
        <v>#REF!</v>
      </c>
      <c r="H157" s="50" t="e">
        <f>+#REF!</f>
        <v>#REF!</v>
      </c>
      <c r="I157" s="50" t="e">
        <f>+#REF!</f>
        <v>#REF!</v>
      </c>
      <c r="J157" s="50" t="e">
        <f>+#REF!</f>
        <v>#REF!</v>
      </c>
      <c r="K157" s="50" t="e">
        <f>+#REF!</f>
        <v>#REF!</v>
      </c>
      <c r="L157" s="50" t="e">
        <f>+#REF!</f>
        <v>#REF!</v>
      </c>
      <c r="M157" s="51" t="s">
        <v>183</v>
      </c>
      <c r="N157" s="52" t="s">
        <v>183</v>
      </c>
    </row>
    <row r="158" spans="1:14" hidden="1" x14ac:dyDescent="0.25"/>
    <row r="159" spans="1:14" hidden="1" x14ac:dyDescent="0.25"/>
    <row r="160" spans="1:14" hidden="1" x14ac:dyDescent="0.25">
      <c r="B160" s="13" t="s">
        <v>129</v>
      </c>
      <c r="C160">
        <v>1</v>
      </c>
    </row>
    <row r="161" spans="2:3" hidden="1" x14ac:dyDescent="0.25">
      <c r="B161" s="13" t="s">
        <v>130</v>
      </c>
      <c r="C161">
        <v>2</v>
      </c>
    </row>
    <row r="162" spans="2:3" hidden="1" x14ac:dyDescent="0.25">
      <c r="B162" s="14" t="s">
        <v>1</v>
      </c>
      <c r="C162">
        <v>3</v>
      </c>
    </row>
    <row r="163" spans="2:3" hidden="1" x14ac:dyDescent="0.25">
      <c r="B163" s="14" t="s">
        <v>2</v>
      </c>
      <c r="C163">
        <v>4</v>
      </c>
    </row>
    <row r="164" spans="2:3" hidden="1" x14ac:dyDescent="0.25">
      <c r="B164" s="14" t="s">
        <v>3</v>
      </c>
      <c r="C164">
        <v>5</v>
      </c>
    </row>
    <row r="165" spans="2:3" hidden="1" x14ac:dyDescent="0.25">
      <c r="B165" s="14" t="s">
        <v>4</v>
      </c>
      <c r="C165">
        <v>6</v>
      </c>
    </row>
    <row r="166" spans="2:3" hidden="1" x14ac:dyDescent="0.25">
      <c r="B166" s="14" t="s">
        <v>5</v>
      </c>
      <c r="C166">
        <v>7</v>
      </c>
    </row>
    <row r="167" spans="2:3" hidden="1" x14ac:dyDescent="0.25">
      <c r="B167" s="14" t="s">
        <v>6</v>
      </c>
      <c r="C167">
        <v>8</v>
      </c>
    </row>
    <row r="168" spans="2:3" hidden="1" x14ac:dyDescent="0.25">
      <c r="B168" s="15" t="s">
        <v>7</v>
      </c>
      <c r="C168">
        <v>9</v>
      </c>
    </row>
    <row r="169" spans="2:3" hidden="1" x14ac:dyDescent="0.25">
      <c r="B169" s="13" t="s">
        <v>131</v>
      </c>
      <c r="C169">
        <v>10</v>
      </c>
    </row>
    <row r="170" spans="2:3" hidden="1" x14ac:dyDescent="0.25">
      <c r="B170" s="14" t="s">
        <v>8</v>
      </c>
      <c r="C170">
        <v>11</v>
      </c>
    </row>
    <row r="171" spans="2:3" hidden="1" x14ac:dyDescent="0.25">
      <c r="B171" s="14" t="s">
        <v>9</v>
      </c>
      <c r="C171">
        <v>12</v>
      </c>
    </row>
    <row r="172" spans="2:3" hidden="1" x14ac:dyDescent="0.25">
      <c r="B172" s="14" t="s">
        <v>10</v>
      </c>
      <c r="C172">
        <v>13</v>
      </c>
    </row>
    <row r="173" spans="2:3" hidden="1" x14ac:dyDescent="0.25">
      <c r="B173" s="14" t="s">
        <v>11</v>
      </c>
      <c r="C173">
        <v>14</v>
      </c>
    </row>
    <row r="174" spans="2:3" hidden="1" x14ac:dyDescent="0.25">
      <c r="B174" s="14" t="s">
        <v>12</v>
      </c>
      <c r="C174">
        <v>15</v>
      </c>
    </row>
    <row r="175" spans="2:3" hidden="1" x14ac:dyDescent="0.25">
      <c r="B175" s="14" t="s">
        <v>13</v>
      </c>
      <c r="C175">
        <v>16</v>
      </c>
    </row>
    <row r="176" spans="2:3" hidden="1" x14ac:dyDescent="0.25">
      <c r="B176" s="15" t="s">
        <v>14</v>
      </c>
      <c r="C176">
        <v>17</v>
      </c>
    </row>
    <row r="177" spans="2:3" hidden="1" x14ac:dyDescent="0.25">
      <c r="B177" s="13" t="s">
        <v>132</v>
      </c>
      <c r="C177">
        <v>18</v>
      </c>
    </row>
    <row r="178" spans="2:3" hidden="1" x14ac:dyDescent="0.25">
      <c r="B178" s="14" t="s">
        <v>15</v>
      </c>
      <c r="C178">
        <v>19</v>
      </c>
    </row>
    <row r="179" spans="2:3" hidden="1" x14ac:dyDescent="0.25">
      <c r="B179" s="14" t="s">
        <v>16</v>
      </c>
      <c r="C179">
        <v>20</v>
      </c>
    </row>
    <row r="180" spans="2:3" hidden="1" x14ac:dyDescent="0.25">
      <c r="B180" s="14" t="s">
        <v>116</v>
      </c>
      <c r="C180">
        <v>21</v>
      </c>
    </row>
    <row r="181" spans="2:3" hidden="1" x14ac:dyDescent="0.25">
      <c r="B181" s="14" t="s">
        <v>117</v>
      </c>
      <c r="C181">
        <v>22</v>
      </c>
    </row>
    <row r="182" spans="2:3" hidden="1" x14ac:dyDescent="0.25">
      <c r="B182" s="14" t="s">
        <v>17</v>
      </c>
      <c r="C182">
        <v>23</v>
      </c>
    </row>
    <row r="183" spans="2:3" hidden="1" x14ac:dyDescent="0.25">
      <c r="B183" s="14" t="s">
        <v>18</v>
      </c>
      <c r="C183">
        <v>24</v>
      </c>
    </row>
    <row r="184" spans="2:3" hidden="1" x14ac:dyDescent="0.25">
      <c r="B184" s="14" t="s">
        <v>19</v>
      </c>
      <c r="C184">
        <v>25</v>
      </c>
    </row>
    <row r="185" spans="2:3" hidden="1" x14ac:dyDescent="0.25">
      <c r="B185" s="14" t="s">
        <v>20</v>
      </c>
      <c r="C185">
        <v>26</v>
      </c>
    </row>
    <row r="186" spans="2:3" hidden="1" x14ac:dyDescent="0.25">
      <c r="B186" s="14" t="s">
        <v>21</v>
      </c>
      <c r="C186">
        <v>27</v>
      </c>
    </row>
    <row r="187" spans="2:3" hidden="1" x14ac:dyDescent="0.25">
      <c r="B187" s="13" t="s">
        <v>133</v>
      </c>
      <c r="C187">
        <v>28</v>
      </c>
    </row>
    <row r="188" spans="2:3" hidden="1" x14ac:dyDescent="0.25">
      <c r="B188" s="13" t="s">
        <v>134</v>
      </c>
      <c r="C188">
        <v>29</v>
      </c>
    </row>
    <row r="189" spans="2:3" hidden="1" x14ac:dyDescent="0.25">
      <c r="B189" s="14" t="s">
        <v>22</v>
      </c>
      <c r="C189">
        <v>30</v>
      </c>
    </row>
    <row r="190" spans="2:3" hidden="1" x14ac:dyDescent="0.25">
      <c r="B190" s="14" t="s">
        <v>23</v>
      </c>
      <c r="C190">
        <v>31</v>
      </c>
    </row>
    <row r="191" spans="2:3" hidden="1" x14ac:dyDescent="0.25">
      <c r="B191" s="14" t="s">
        <v>24</v>
      </c>
      <c r="C191">
        <v>32</v>
      </c>
    </row>
    <row r="192" spans="2:3" hidden="1" x14ac:dyDescent="0.25">
      <c r="B192" s="14" t="s">
        <v>25</v>
      </c>
      <c r="C192">
        <v>33</v>
      </c>
    </row>
    <row r="193" spans="2:3" hidden="1" x14ac:dyDescent="0.25">
      <c r="B193" s="14" t="s">
        <v>26</v>
      </c>
      <c r="C193">
        <v>34</v>
      </c>
    </row>
    <row r="194" spans="2:3" hidden="1" x14ac:dyDescent="0.25">
      <c r="B194" s="14" t="s">
        <v>27</v>
      </c>
      <c r="C194">
        <v>35</v>
      </c>
    </row>
    <row r="195" spans="2:3" hidden="1" x14ac:dyDescent="0.25">
      <c r="B195" s="13" t="s">
        <v>135</v>
      </c>
      <c r="C195">
        <v>36</v>
      </c>
    </row>
    <row r="196" spans="2:3" hidden="1" x14ac:dyDescent="0.25">
      <c r="B196" s="15" t="s">
        <v>28</v>
      </c>
      <c r="C196">
        <v>37</v>
      </c>
    </row>
    <row r="197" spans="2:3" hidden="1" x14ac:dyDescent="0.25">
      <c r="B197" s="14" t="s">
        <v>29</v>
      </c>
      <c r="C197">
        <v>38</v>
      </c>
    </row>
    <row r="198" spans="2:3" hidden="1" x14ac:dyDescent="0.25">
      <c r="B198" s="14" t="s">
        <v>118</v>
      </c>
      <c r="C198">
        <v>39</v>
      </c>
    </row>
    <row r="199" spans="2:3" hidden="1" x14ac:dyDescent="0.25">
      <c r="B199" s="14" t="s">
        <v>30</v>
      </c>
      <c r="C199">
        <v>40</v>
      </c>
    </row>
    <row r="200" spans="2:3" hidden="1" x14ac:dyDescent="0.25">
      <c r="B200" s="14" t="s">
        <v>31</v>
      </c>
      <c r="C200">
        <v>41</v>
      </c>
    </row>
    <row r="201" spans="2:3" hidden="1" x14ac:dyDescent="0.25">
      <c r="B201" s="14" t="s">
        <v>32</v>
      </c>
      <c r="C201">
        <v>42</v>
      </c>
    </row>
    <row r="202" spans="2:3" hidden="1" x14ac:dyDescent="0.25">
      <c r="B202" s="14" t="s">
        <v>119</v>
      </c>
      <c r="C202">
        <v>43</v>
      </c>
    </row>
    <row r="203" spans="2:3" hidden="1" x14ac:dyDescent="0.25">
      <c r="B203" s="14" t="s">
        <v>120</v>
      </c>
      <c r="C203">
        <v>44</v>
      </c>
    </row>
    <row r="204" spans="2:3" hidden="1" x14ac:dyDescent="0.25">
      <c r="B204" s="13" t="s">
        <v>136</v>
      </c>
      <c r="C204">
        <v>45</v>
      </c>
    </row>
    <row r="205" spans="2:3" hidden="1" x14ac:dyDescent="0.25">
      <c r="B205" s="14" t="s">
        <v>33</v>
      </c>
      <c r="C205">
        <v>46</v>
      </c>
    </row>
    <row r="206" spans="2:3" hidden="1" x14ac:dyDescent="0.25">
      <c r="B206" s="14" t="s">
        <v>121</v>
      </c>
      <c r="C206">
        <v>47</v>
      </c>
    </row>
    <row r="207" spans="2:3" hidden="1" x14ac:dyDescent="0.25">
      <c r="B207" s="14" t="s">
        <v>34</v>
      </c>
      <c r="C207">
        <v>48</v>
      </c>
    </row>
    <row r="208" spans="2:3" hidden="1" x14ac:dyDescent="0.25">
      <c r="B208" s="14" t="s">
        <v>35</v>
      </c>
      <c r="C208">
        <v>49</v>
      </c>
    </row>
    <row r="209" spans="2:3" hidden="1" x14ac:dyDescent="0.25">
      <c r="B209" s="14" t="s">
        <v>36</v>
      </c>
      <c r="C209">
        <v>50</v>
      </c>
    </row>
    <row r="210" spans="2:3" hidden="1" x14ac:dyDescent="0.25">
      <c r="B210" s="14" t="s">
        <v>122</v>
      </c>
      <c r="C210">
        <v>51</v>
      </c>
    </row>
    <row r="211" spans="2:3" hidden="1" x14ac:dyDescent="0.25">
      <c r="B211" s="13" t="s">
        <v>137</v>
      </c>
      <c r="C211">
        <v>52</v>
      </c>
    </row>
    <row r="212" spans="2:3" hidden="1" x14ac:dyDescent="0.25">
      <c r="B212" s="14" t="s">
        <v>37</v>
      </c>
      <c r="C212">
        <v>53</v>
      </c>
    </row>
    <row r="213" spans="2:3" hidden="1" x14ac:dyDescent="0.25">
      <c r="B213" s="14" t="s">
        <v>38</v>
      </c>
      <c r="C213">
        <v>54</v>
      </c>
    </row>
    <row r="214" spans="2:3" hidden="1" x14ac:dyDescent="0.25">
      <c r="B214" s="13" t="s">
        <v>39</v>
      </c>
      <c r="C214">
        <v>55</v>
      </c>
    </row>
    <row r="215" spans="2:3" hidden="1" x14ac:dyDescent="0.25">
      <c r="B215" s="14" t="s">
        <v>40</v>
      </c>
      <c r="C215">
        <v>56</v>
      </c>
    </row>
    <row r="216" spans="2:3" hidden="1" x14ac:dyDescent="0.25">
      <c r="B216" s="14" t="s">
        <v>41</v>
      </c>
      <c r="C216">
        <v>57</v>
      </c>
    </row>
    <row r="217" spans="2:3" hidden="1" x14ac:dyDescent="0.25">
      <c r="B217" s="14" t="s">
        <v>42</v>
      </c>
      <c r="C217">
        <v>58</v>
      </c>
    </row>
    <row r="218" spans="2:3" hidden="1" x14ac:dyDescent="0.25">
      <c r="B218" s="16" t="s">
        <v>138</v>
      </c>
      <c r="C218">
        <v>59</v>
      </c>
    </row>
    <row r="219" spans="2:3" hidden="1" x14ac:dyDescent="0.25">
      <c r="B219" s="13" t="s">
        <v>139</v>
      </c>
      <c r="C219">
        <v>60</v>
      </c>
    </row>
    <row r="220" spans="2:3" hidden="1" x14ac:dyDescent="0.25">
      <c r="B220" s="17" t="s">
        <v>43</v>
      </c>
      <c r="C220">
        <v>61</v>
      </c>
    </row>
    <row r="221" spans="2:3" hidden="1" x14ac:dyDescent="0.25">
      <c r="B221" s="17" t="s">
        <v>44</v>
      </c>
      <c r="C221">
        <v>62</v>
      </c>
    </row>
    <row r="222" spans="2:3" hidden="1" x14ac:dyDescent="0.25">
      <c r="B222" s="17" t="s">
        <v>45</v>
      </c>
      <c r="C222">
        <v>63</v>
      </c>
    </row>
    <row r="223" spans="2:3" hidden="1" x14ac:dyDescent="0.25">
      <c r="B223" s="17" t="s">
        <v>46</v>
      </c>
      <c r="C223">
        <v>64</v>
      </c>
    </row>
    <row r="224" spans="2:3" hidden="1" x14ac:dyDescent="0.25">
      <c r="B224" s="17" t="s">
        <v>47</v>
      </c>
      <c r="C224">
        <v>65</v>
      </c>
    </row>
    <row r="225" spans="2:3" hidden="1" x14ac:dyDescent="0.25">
      <c r="B225" s="17" t="s">
        <v>48</v>
      </c>
      <c r="C225">
        <v>66</v>
      </c>
    </row>
    <row r="226" spans="2:3" hidden="1" x14ac:dyDescent="0.25">
      <c r="B226" s="17" t="s">
        <v>49</v>
      </c>
      <c r="C226">
        <v>67</v>
      </c>
    </row>
    <row r="227" spans="2:3" hidden="1" x14ac:dyDescent="0.25">
      <c r="B227" s="17" t="s">
        <v>123</v>
      </c>
      <c r="C227">
        <v>68</v>
      </c>
    </row>
    <row r="228" spans="2:3" hidden="1" x14ac:dyDescent="0.25">
      <c r="B228" s="13" t="s">
        <v>140</v>
      </c>
      <c r="C228">
        <v>69</v>
      </c>
    </row>
    <row r="229" spans="2:3" hidden="1" x14ac:dyDescent="0.25">
      <c r="B229" s="14" t="s">
        <v>50</v>
      </c>
      <c r="C229">
        <v>70</v>
      </c>
    </row>
    <row r="230" spans="2:3" hidden="1" x14ac:dyDescent="0.25">
      <c r="B230" s="14" t="s">
        <v>51</v>
      </c>
      <c r="C230">
        <v>71</v>
      </c>
    </row>
    <row r="231" spans="2:3" hidden="1" x14ac:dyDescent="0.25">
      <c r="B231" s="14" t="s">
        <v>52</v>
      </c>
      <c r="C231">
        <v>72</v>
      </c>
    </row>
    <row r="232" spans="2:3" hidden="1" x14ac:dyDescent="0.25">
      <c r="B232" s="13" t="s">
        <v>141</v>
      </c>
      <c r="C232">
        <v>73</v>
      </c>
    </row>
    <row r="233" spans="2:3" hidden="1" x14ac:dyDescent="0.25">
      <c r="B233" s="13" t="s">
        <v>142</v>
      </c>
      <c r="C233">
        <v>74</v>
      </c>
    </row>
    <row r="234" spans="2:3" hidden="1" x14ac:dyDescent="0.25">
      <c r="B234" s="14" t="s">
        <v>53</v>
      </c>
      <c r="C234">
        <v>75</v>
      </c>
    </row>
    <row r="235" spans="2:3" hidden="1" x14ac:dyDescent="0.25">
      <c r="B235" s="14" t="s">
        <v>124</v>
      </c>
      <c r="C235">
        <v>76</v>
      </c>
    </row>
    <row r="236" spans="2:3" hidden="1" x14ac:dyDescent="0.25">
      <c r="B236" s="14" t="s">
        <v>54</v>
      </c>
      <c r="C236">
        <v>77</v>
      </c>
    </row>
    <row r="237" spans="2:3" hidden="1" x14ac:dyDescent="0.25">
      <c r="B237" s="14" t="s">
        <v>55</v>
      </c>
      <c r="C237">
        <v>78</v>
      </c>
    </row>
    <row r="238" spans="2:3" hidden="1" x14ac:dyDescent="0.25">
      <c r="B238" s="13" t="s">
        <v>143</v>
      </c>
      <c r="C238">
        <v>79</v>
      </c>
    </row>
    <row r="239" spans="2:3" hidden="1" x14ac:dyDescent="0.25">
      <c r="B239" s="14" t="s">
        <v>56</v>
      </c>
      <c r="C239">
        <v>80</v>
      </c>
    </row>
    <row r="240" spans="2:3" hidden="1" x14ac:dyDescent="0.25">
      <c r="B240" s="14" t="s">
        <v>57</v>
      </c>
      <c r="C240">
        <v>81</v>
      </c>
    </row>
    <row r="241" spans="2:3" hidden="1" x14ac:dyDescent="0.25">
      <c r="B241" s="14" t="s">
        <v>58</v>
      </c>
      <c r="C241">
        <v>82</v>
      </c>
    </row>
    <row r="242" spans="2:3" hidden="1" x14ac:dyDescent="0.25">
      <c r="B242" s="14" t="s">
        <v>59</v>
      </c>
      <c r="C242">
        <v>83</v>
      </c>
    </row>
    <row r="243" spans="2:3" hidden="1" x14ac:dyDescent="0.25">
      <c r="B243" s="14" t="s">
        <v>60</v>
      </c>
      <c r="C243">
        <v>84</v>
      </c>
    </row>
    <row r="244" spans="2:3" hidden="1" x14ac:dyDescent="0.25">
      <c r="B244" s="14" t="s">
        <v>61</v>
      </c>
      <c r="C244">
        <v>85</v>
      </c>
    </row>
    <row r="245" spans="2:3" hidden="1" x14ac:dyDescent="0.25">
      <c r="B245" s="14" t="s">
        <v>125</v>
      </c>
      <c r="C245">
        <v>86</v>
      </c>
    </row>
    <row r="246" spans="2:3" hidden="1" x14ac:dyDescent="0.25">
      <c r="B246" s="14" t="s">
        <v>62</v>
      </c>
      <c r="C246">
        <v>87</v>
      </c>
    </row>
    <row r="247" spans="2:3" hidden="1" x14ac:dyDescent="0.25">
      <c r="B247" s="14" t="s">
        <v>63</v>
      </c>
      <c r="C247">
        <v>88</v>
      </c>
    </row>
    <row r="248" spans="2:3" hidden="1" x14ac:dyDescent="0.25">
      <c r="B248" s="13" t="s">
        <v>144</v>
      </c>
      <c r="C248">
        <v>89</v>
      </c>
    </row>
    <row r="249" spans="2:3" hidden="1" x14ac:dyDescent="0.25">
      <c r="B249" s="14" t="s">
        <v>64</v>
      </c>
      <c r="C249">
        <v>90</v>
      </c>
    </row>
    <row r="250" spans="2:3" hidden="1" x14ac:dyDescent="0.25">
      <c r="B250" s="17" t="s">
        <v>65</v>
      </c>
      <c r="C250">
        <v>91</v>
      </c>
    </row>
    <row r="251" spans="2:3" hidden="1" x14ac:dyDescent="0.25">
      <c r="B251" s="14" t="s">
        <v>66</v>
      </c>
      <c r="C251">
        <v>92</v>
      </c>
    </row>
    <row r="252" spans="2:3" hidden="1" x14ac:dyDescent="0.25">
      <c r="B252" s="14" t="s">
        <v>67</v>
      </c>
      <c r="C252">
        <v>93</v>
      </c>
    </row>
    <row r="253" spans="2:3" hidden="1" x14ac:dyDescent="0.25">
      <c r="B253" s="14" t="s">
        <v>68</v>
      </c>
      <c r="C253">
        <v>94</v>
      </c>
    </row>
    <row r="254" spans="2:3" hidden="1" x14ac:dyDescent="0.25">
      <c r="B254" s="14" t="s">
        <v>69</v>
      </c>
      <c r="C254">
        <v>95</v>
      </c>
    </row>
    <row r="255" spans="2:3" hidden="1" x14ac:dyDescent="0.25">
      <c r="B255" s="14" t="s">
        <v>70</v>
      </c>
      <c r="C255">
        <v>96</v>
      </c>
    </row>
    <row r="256" spans="2:3" hidden="1" x14ac:dyDescent="0.25">
      <c r="B256" s="14" t="s">
        <v>126</v>
      </c>
      <c r="C256">
        <v>97</v>
      </c>
    </row>
    <row r="257" spans="2:3" hidden="1" x14ac:dyDescent="0.25">
      <c r="B257" s="14" t="s">
        <v>71</v>
      </c>
      <c r="C257">
        <v>98</v>
      </c>
    </row>
    <row r="258" spans="2:3" hidden="1" x14ac:dyDescent="0.25">
      <c r="B258" s="14" t="s">
        <v>72</v>
      </c>
      <c r="C258">
        <v>99</v>
      </c>
    </row>
    <row r="259" spans="2:3" hidden="1" x14ac:dyDescent="0.25">
      <c r="B259" s="14" t="s">
        <v>128</v>
      </c>
      <c r="C259">
        <v>100</v>
      </c>
    </row>
    <row r="260" spans="2:3" hidden="1" x14ac:dyDescent="0.25">
      <c r="B260" s="14" t="s">
        <v>127</v>
      </c>
      <c r="C260">
        <v>101</v>
      </c>
    </row>
    <row r="261" spans="2:3" hidden="1" x14ac:dyDescent="0.25">
      <c r="B261" s="13" t="s">
        <v>145</v>
      </c>
      <c r="C261">
        <v>102</v>
      </c>
    </row>
    <row r="262" spans="2:3" hidden="1" x14ac:dyDescent="0.25">
      <c r="B262" s="14" t="s">
        <v>73</v>
      </c>
      <c r="C262">
        <v>103</v>
      </c>
    </row>
    <row r="263" spans="2:3" hidden="1" x14ac:dyDescent="0.25">
      <c r="B263" s="14" t="s">
        <v>74</v>
      </c>
      <c r="C263">
        <v>104</v>
      </c>
    </row>
    <row r="264" spans="2:3" hidden="1" x14ac:dyDescent="0.25">
      <c r="B264" s="14" t="s">
        <v>75</v>
      </c>
      <c r="C264">
        <v>105</v>
      </c>
    </row>
    <row r="265" spans="2:3" hidden="1" x14ac:dyDescent="0.25">
      <c r="B265" s="16" t="s">
        <v>146</v>
      </c>
      <c r="C265">
        <v>106</v>
      </c>
    </row>
    <row r="266" spans="2:3" hidden="1" x14ac:dyDescent="0.25"/>
    <row r="267" spans="2:3" hidden="1" x14ac:dyDescent="0.25">
      <c r="B267" s="11" t="s">
        <v>76</v>
      </c>
      <c r="C267">
        <v>1</v>
      </c>
    </row>
    <row r="268" spans="2:3" hidden="1" x14ac:dyDescent="0.25">
      <c r="B268" s="11" t="s">
        <v>77</v>
      </c>
      <c r="C268">
        <v>2</v>
      </c>
    </row>
    <row r="269" spans="2:3" hidden="1" x14ac:dyDescent="0.25">
      <c r="B269" s="11" t="s">
        <v>78</v>
      </c>
      <c r="C269">
        <v>3</v>
      </c>
    </row>
    <row r="270" spans="2:3" hidden="1" x14ac:dyDescent="0.25">
      <c r="B270" s="11" t="s">
        <v>79</v>
      </c>
      <c r="C270">
        <v>4</v>
      </c>
    </row>
    <row r="271" spans="2:3" hidden="1" x14ac:dyDescent="0.25">
      <c r="B271" s="11" t="s">
        <v>80</v>
      </c>
      <c r="C271">
        <v>5</v>
      </c>
    </row>
    <row r="272" spans="2:3" hidden="1" x14ac:dyDescent="0.25">
      <c r="B272" s="11" t="s">
        <v>81</v>
      </c>
      <c r="C272">
        <v>6</v>
      </c>
    </row>
    <row r="273" spans="2:3" hidden="1" x14ac:dyDescent="0.25">
      <c r="B273" s="11" t="s">
        <v>82</v>
      </c>
      <c r="C273">
        <v>7</v>
      </c>
    </row>
    <row r="274" spans="2:3" hidden="1" x14ac:dyDescent="0.25">
      <c r="B274" s="11" t="s">
        <v>83</v>
      </c>
      <c r="C274">
        <v>8</v>
      </c>
    </row>
    <row r="275" spans="2:3" hidden="1" x14ac:dyDescent="0.25">
      <c r="B275" s="11" t="s">
        <v>84</v>
      </c>
      <c r="C275">
        <v>9</v>
      </c>
    </row>
    <row r="276" spans="2:3" hidden="1" x14ac:dyDescent="0.25">
      <c r="B276" s="11" t="s">
        <v>85</v>
      </c>
      <c r="C276">
        <v>10</v>
      </c>
    </row>
    <row r="277" spans="2:3" hidden="1" x14ac:dyDescent="0.25">
      <c r="B277" s="11" t="s">
        <v>86</v>
      </c>
      <c r="C277">
        <v>11</v>
      </c>
    </row>
    <row r="278" spans="2:3" hidden="1" x14ac:dyDescent="0.25">
      <c r="B278" s="11" t="s">
        <v>87</v>
      </c>
      <c r="C278">
        <v>12</v>
      </c>
    </row>
    <row r="279" spans="2:3" hidden="1" x14ac:dyDescent="0.25">
      <c r="B279" s="11" t="s">
        <v>88</v>
      </c>
      <c r="C279">
        <v>13</v>
      </c>
    </row>
    <row r="280" spans="2:3" hidden="1" x14ac:dyDescent="0.25">
      <c r="B280" s="11" t="s">
        <v>89</v>
      </c>
      <c r="C280">
        <v>14</v>
      </c>
    </row>
    <row r="281" spans="2:3" hidden="1" x14ac:dyDescent="0.25">
      <c r="B281" s="11" t="s">
        <v>90</v>
      </c>
      <c r="C281">
        <v>15</v>
      </c>
    </row>
    <row r="282" spans="2:3" hidden="1" x14ac:dyDescent="0.25">
      <c r="B282" s="11" t="s">
        <v>91</v>
      </c>
      <c r="C282">
        <v>16</v>
      </c>
    </row>
    <row r="283" spans="2:3" hidden="1" x14ac:dyDescent="0.25">
      <c r="B283" s="11" t="s">
        <v>92</v>
      </c>
      <c r="C283">
        <v>17</v>
      </c>
    </row>
    <row r="284" spans="2:3" hidden="1" x14ac:dyDescent="0.25">
      <c r="B284" s="11" t="s">
        <v>93</v>
      </c>
      <c r="C284">
        <v>18</v>
      </c>
    </row>
    <row r="285" spans="2:3" hidden="1" x14ac:dyDescent="0.25">
      <c r="B285" s="11" t="s">
        <v>94</v>
      </c>
      <c r="C285">
        <v>19</v>
      </c>
    </row>
    <row r="286" spans="2:3" hidden="1" x14ac:dyDescent="0.25">
      <c r="B286" s="11" t="s">
        <v>95</v>
      </c>
      <c r="C286">
        <v>20</v>
      </c>
    </row>
    <row r="287" spans="2:3" hidden="1" x14ac:dyDescent="0.25">
      <c r="B287" s="11" t="s">
        <v>96</v>
      </c>
      <c r="C287">
        <v>21</v>
      </c>
    </row>
    <row r="288" spans="2:3" hidden="1" x14ac:dyDescent="0.25">
      <c r="B288" s="11" t="s">
        <v>97</v>
      </c>
      <c r="C288">
        <v>22</v>
      </c>
    </row>
    <row r="289" spans="2:3" hidden="1" x14ac:dyDescent="0.25">
      <c r="B289" s="11" t="s">
        <v>98</v>
      </c>
      <c r="C289">
        <v>23</v>
      </c>
    </row>
    <row r="290" spans="2:3" hidden="1" x14ac:dyDescent="0.25">
      <c r="B290" s="11" t="s">
        <v>99</v>
      </c>
      <c r="C290">
        <v>24</v>
      </c>
    </row>
    <row r="291" spans="2:3" hidden="1" x14ac:dyDescent="0.25">
      <c r="B291" s="11" t="s">
        <v>147</v>
      </c>
      <c r="C291">
        <v>25</v>
      </c>
    </row>
    <row r="292" spans="2:3" hidden="1" x14ac:dyDescent="0.25">
      <c r="B292" s="11" t="s">
        <v>100</v>
      </c>
      <c r="C292">
        <v>26</v>
      </c>
    </row>
    <row r="293" spans="2:3" hidden="1" x14ac:dyDescent="0.25">
      <c r="B293" s="11" t="s">
        <v>149</v>
      </c>
      <c r="C293">
        <v>27</v>
      </c>
    </row>
    <row r="294" spans="2:3" hidden="1" x14ac:dyDescent="0.25">
      <c r="B294" s="11" t="s">
        <v>101</v>
      </c>
      <c r="C294">
        <v>28</v>
      </c>
    </row>
    <row r="295" spans="2:3" hidden="1" x14ac:dyDescent="0.25">
      <c r="B295" s="11" t="s">
        <v>102</v>
      </c>
      <c r="C295">
        <v>29</v>
      </c>
    </row>
    <row r="296" spans="2:3" hidden="1" x14ac:dyDescent="0.25">
      <c r="B296" s="11" t="s">
        <v>103</v>
      </c>
      <c r="C296">
        <v>30</v>
      </c>
    </row>
    <row r="297" spans="2:3" hidden="1" x14ac:dyDescent="0.25">
      <c r="B297" s="11" t="s">
        <v>104</v>
      </c>
      <c r="C297">
        <v>31</v>
      </c>
    </row>
    <row r="298" spans="2:3" hidden="1" x14ac:dyDescent="0.25">
      <c r="B298" s="11" t="s">
        <v>148</v>
      </c>
      <c r="C298">
        <v>32</v>
      </c>
    </row>
    <row r="299" spans="2:3" hidden="1" x14ac:dyDescent="0.25">
      <c r="B299" s="11" t="s">
        <v>105</v>
      </c>
      <c r="C299">
        <v>33</v>
      </c>
    </row>
    <row r="300" spans="2:3" hidden="1" x14ac:dyDescent="0.25">
      <c r="B300" s="11" t="s">
        <v>150</v>
      </c>
      <c r="C300">
        <v>34</v>
      </c>
    </row>
    <row r="301" spans="2:3" hidden="1" x14ac:dyDescent="0.25">
      <c r="B301" s="11" t="s">
        <v>106</v>
      </c>
      <c r="C301">
        <v>35</v>
      </c>
    </row>
    <row r="302" spans="2:3" hidden="1" x14ac:dyDescent="0.25">
      <c r="B302" s="11" t="s">
        <v>151</v>
      </c>
      <c r="C302">
        <v>36</v>
      </c>
    </row>
    <row r="303" spans="2:3" hidden="1" x14ac:dyDescent="0.25">
      <c r="B303" s="11" t="s">
        <v>107</v>
      </c>
      <c r="C303">
        <v>37</v>
      </c>
    </row>
    <row r="304" spans="2:3" hidden="1" x14ac:dyDescent="0.25">
      <c r="B304" s="11" t="s">
        <v>153</v>
      </c>
      <c r="C304">
        <v>38</v>
      </c>
    </row>
    <row r="305" spans="1:3" hidden="1" x14ac:dyDescent="0.25">
      <c r="B305" s="11" t="s">
        <v>152</v>
      </c>
      <c r="C305">
        <v>39</v>
      </c>
    </row>
    <row r="306" spans="1:3" hidden="1" x14ac:dyDescent="0.25">
      <c r="B306" s="11" t="s">
        <v>108</v>
      </c>
      <c r="C306">
        <v>40</v>
      </c>
    </row>
    <row r="307" spans="1:3" hidden="1" x14ac:dyDescent="0.25">
      <c r="B307" s="11" t="s">
        <v>109</v>
      </c>
      <c r="C307">
        <v>41</v>
      </c>
    </row>
    <row r="308" spans="1:3" hidden="1" x14ac:dyDescent="0.25">
      <c r="B308" s="11" t="s">
        <v>154</v>
      </c>
      <c r="C308">
        <v>42</v>
      </c>
    </row>
    <row r="309" spans="1:3" hidden="1" x14ac:dyDescent="0.25">
      <c r="B309" s="11" t="s">
        <v>110</v>
      </c>
      <c r="C309">
        <v>43</v>
      </c>
    </row>
    <row r="310" spans="1:3" hidden="1" x14ac:dyDescent="0.25">
      <c r="B310" s="11" t="s">
        <v>111</v>
      </c>
      <c r="C310">
        <v>44</v>
      </c>
    </row>
    <row r="311" spans="1:3" hidden="1" x14ac:dyDescent="0.25">
      <c r="B311" s="11" t="s">
        <v>112</v>
      </c>
      <c r="C311">
        <v>45</v>
      </c>
    </row>
    <row r="312" spans="1:3" hidden="1" x14ac:dyDescent="0.25">
      <c r="B312" s="11" t="s">
        <v>113</v>
      </c>
      <c r="C312">
        <v>46</v>
      </c>
    </row>
    <row r="313" spans="1:3" hidden="1" x14ac:dyDescent="0.25">
      <c r="B313" s="11" t="s">
        <v>114</v>
      </c>
      <c r="C313">
        <v>47</v>
      </c>
    </row>
    <row r="314" spans="1:3" hidden="1" x14ac:dyDescent="0.25"/>
    <row r="315" spans="1:3" hidden="1" x14ac:dyDescent="0.25"/>
    <row r="316" spans="1:3" hidden="1" x14ac:dyDescent="0.25"/>
    <row r="317" spans="1:3" hidden="1" x14ac:dyDescent="0.25">
      <c r="A317" s="174" t="s">
        <v>201</v>
      </c>
      <c r="B317" t="s">
        <v>184</v>
      </c>
      <c r="C317">
        <v>3</v>
      </c>
    </row>
    <row r="318" spans="1:3" hidden="1" x14ac:dyDescent="0.25">
      <c r="A318" s="174"/>
      <c r="B318" t="s">
        <v>185</v>
      </c>
      <c r="C318">
        <v>4</v>
      </c>
    </row>
    <row r="319" spans="1:3" hidden="1" x14ac:dyDescent="0.25">
      <c r="A319" s="174"/>
      <c r="B319" t="s">
        <v>186</v>
      </c>
      <c r="C319">
        <v>5</v>
      </c>
    </row>
    <row r="320" spans="1:3" hidden="1" x14ac:dyDescent="0.25">
      <c r="A320" s="174"/>
      <c r="B320" t="s">
        <v>187</v>
      </c>
      <c r="C320">
        <v>6</v>
      </c>
    </row>
    <row r="321" spans="1:3" hidden="1" x14ac:dyDescent="0.25">
      <c r="A321" s="174"/>
      <c r="B321" t="s">
        <v>188</v>
      </c>
      <c r="C321">
        <v>7</v>
      </c>
    </row>
    <row r="322" spans="1:3" hidden="1" x14ac:dyDescent="0.25">
      <c r="A322" s="174"/>
      <c r="B322" t="s">
        <v>189</v>
      </c>
      <c r="C322">
        <v>8</v>
      </c>
    </row>
    <row r="323" spans="1:3" hidden="1" x14ac:dyDescent="0.25">
      <c r="A323" s="174"/>
      <c r="B323" t="s">
        <v>190</v>
      </c>
      <c r="C323">
        <v>9</v>
      </c>
    </row>
    <row r="324" spans="1:3" hidden="1" x14ac:dyDescent="0.25">
      <c r="A324" s="174"/>
      <c r="B324" t="s">
        <v>191</v>
      </c>
      <c r="C324">
        <v>10</v>
      </c>
    </row>
    <row r="325" spans="1:3" hidden="1" x14ac:dyDescent="0.25">
      <c r="A325" s="174"/>
      <c r="B325" t="s">
        <v>192</v>
      </c>
      <c r="C325">
        <v>11</v>
      </c>
    </row>
    <row r="326" spans="1:3" hidden="1" x14ac:dyDescent="0.25">
      <c r="A326" s="174"/>
      <c r="B326" t="s">
        <v>193</v>
      </c>
      <c r="C326">
        <v>12</v>
      </c>
    </row>
    <row r="327" spans="1:3" hidden="1" x14ac:dyDescent="0.25">
      <c r="A327" s="174"/>
      <c r="B327" t="s">
        <v>194</v>
      </c>
      <c r="C327">
        <v>13</v>
      </c>
    </row>
    <row r="328" spans="1:3" hidden="1" x14ac:dyDescent="0.25">
      <c r="A328" s="174"/>
      <c r="B328" t="s">
        <v>195</v>
      </c>
      <c r="C328">
        <v>14</v>
      </c>
    </row>
    <row r="329" spans="1:3" ht="15.75" hidden="1" thickBot="1" x14ac:dyDescent="0.3"/>
    <row r="330" spans="1:3" hidden="1" x14ac:dyDescent="0.25">
      <c r="A330" s="175" t="s">
        <v>202</v>
      </c>
      <c r="B330" s="68" t="s">
        <v>185</v>
      </c>
      <c r="C330" s="69">
        <v>4</v>
      </c>
    </row>
    <row r="331" spans="1:3" hidden="1" x14ac:dyDescent="0.25">
      <c r="A331" s="176"/>
      <c r="B331" t="s">
        <v>184</v>
      </c>
      <c r="C331" s="67">
        <v>3</v>
      </c>
    </row>
    <row r="332" spans="1:3" hidden="1" x14ac:dyDescent="0.25">
      <c r="A332" s="176"/>
      <c r="B332" t="s">
        <v>187</v>
      </c>
      <c r="C332" s="67">
        <v>6</v>
      </c>
    </row>
    <row r="333" spans="1:3" hidden="1" x14ac:dyDescent="0.25">
      <c r="A333" s="176"/>
      <c r="B333" t="s">
        <v>186</v>
      </c>
      <c r="C333" s="67">
        <v>5</v>
      </c>
    </row>
    <row r="334" spans="1:3" hidden="1" x14ac:dyDescent="0.25">
      <c r="A334" s="176"/>
      <c r="B334" t="s">
        <v>189</v>
      </c>
      <c r="C334" s="67">
        <v>8</v>
      </c>
    </row>
    <row r="335" spans="1:3" hidden="1" x14ac:dyDescent="0.25">
      <c r="A335" s="176"/>
      <c r="B335" t="s">
        <v>188</v>
      </c>
      <c r="C335" s="67">
        <v>7</v>
      </c>
    </row>
    <row r="336" spans="1:3" hidden="1" x14ac:dyDescent="0.25">
      <c r="A336" s="176"/>
      <c r="B336" t="s">
        <v>191</v>
      </c>
      <c r="C336" s="67">
        <v>10</v>
      </c>
    </row>
    <row r="337" spans="1:3" hidden="1" x14ac:dyDescent="0.25">
      <c r="A337" s="176"/>
      <c r="B337" t="s">
        <v>190</v>
      </c>
      <c r="C337" s="67">
        <v>9</v>
      </c>
    </row>
    <row r="338" spans="1:3" hidden="1" x14ac:dyDescent="0.25">
      <c r="A338" s="176"/>
      <c r="B338" t="s">
        <v>192</v>
      </c>
      <c r="C338" s="67">
        <v>11</v>
      </c>
    </row>
    <row r="339" spans="1:3" hidden="1" x14ac:dyDescent="0.25">
      <c r="A339" s="176"/>
      <c r="B339" t="s">
        <v>193</v>
      </c>
      <c r="C339" s="67">
        <v>12</v>
      </c>
    </row>
    <row r="340" spans="1:3" hidden="1" x14ac:dyDescent="0.25">
      <c r="A340" s="176"/>
      <c r="B340" t="s">
        <v>194</v>
      </c>
      <c r="C340" s="67">
        <v>13</v>
      </c>
    </row>
    <row r="341" spans="1:3" ht="15.75" hidden="1" thickBot="1" x14ac:dyDescent="0.3">
      <c r="A341" s="177"/>
      <c r="B341" s="70" t="s">
        <v>195</v>
      </c>
      <c r="C341" s="71">
        <v>14</v>
      </c>
    </row>
    <row r="342" spans="1:3" hidden="1" x14ac:dyDescent="0.25"/>
    <row r="343" spans="1:3" ht="15.75" hidden="1" thickBot="1" x14ac:dyDescent="0.3"/>
    <row r="344" spans="1:3" ht="15" hidden="1" customHeight="1" x14ac:dyDescent="0.25">
      <c r="A344" s="178" t="s">
        <v>203</v>
      </c>
      <c r="B344" s="77" t="s">
        <v>123</v>
      </c>
      <c r="C344" s="69">
        <v>68</v>
      </c>
    </row>
    <row r="345" spans="1:3" hidden="1" x14ac:dyDescent="0.25">
      <c r="A345" s="179"/>
      <c r="B345" s="27" t="s">
        <v>39</v>
      </c>
      <c r="C345" s="67">
        <v>55</v>
      </c>
    </row>
    <row r="346" spans="1:3" hidden="1" x14ac:dyDescent="0.25">
      <c r="A346" s="179"/>
      <c r="B346" s="73" t="s">
        <v>1</v>
      </c>
      <c r="C346" s="67">
        <v>3</v>
      </c>
    </row>
    <row r="347" spans="1:3" hidden="1" x14ac:dyDescent="0.25">
      <c r="A347" s="179"/>
      <c r="B347" s="73" t="s">
        <v>22</v>
      </c>
      <c r="C347" s="67">
        <v>30</v>
      </c>
    </row>
    <row r="348" spans="1:3" hidden="1" x14ac:dyDescent="0.25">
      <c r="A348" s="179"/>
      <c r="B348" s="73" t="s">
        <v>26</v>
      </c>
      <c r="C348" s="67">
        <v>34</v>
      </c>
    </row>
    <row r="349" spans="1:3" hidden="1" x14ac:dyDescent="0.25">
      <c r="A349" s="179"/>
      <c r="B349" s="73" t="s">
        <v>57</v>
      </c>
      <c r="C349" s="67">
        <v>81</v>
      </c>
    </row>
    <row r="350" spans="1:3" hidden="1" x14ac:dyDescent="0.25">
      <c r="A350" s="179"/>
      <c r="B350" s="73" t="s">
        <v>38</v>
      </c>
      <c r="C350" s="67">
        <v>54</v>
      </c>
    </row>
    <row r="351" spans="1:3" hidden="1" x14ac:dyDescent="0.25">
      <c r="A351" s="179"/>
      <c r="B351" s="73" t="s">
        <v>23</v>
      </c>
      <c r="C351" s="67">
        <v>31</v>
      </c>
    </row>
    <row r="352" spans="1:3" hidden="1" x14ac:dyDescent="0.25">
      <c r="A352" s="179"/>
      <c r="B352" s="27" t="s">
        <v>132</v>
      </c>
      <c r="C352" s="67">
        <v>18</v>
      </c>
    </row>
    <row r="353" spans="1:3" hidden="1" x14ac:dyDescent="0.25">
      <c r="A353" s="179"/>
      <c r="B353" s="73" t="s">
        <v>21</v>
      </c>
      <c r="C353" s="67">
        <v>27</v>
      </c>
    </row>
    <row r="354" spans="1:3" hidden="1" x14ac:dyDescent="0.25">
      <c r="A354" s="179"/>
      <c r="B354" s="73" t="s">
        <v>59</v>
      </c>
      <c r="C354" s="67">
        <v>83</v>
      </c>
    </row>
    <row r="355" spans="1:3" hidden="1" x14ac:dyDescent="0.25">
      <c r="A355" s="179"/>
      <c r="B355" s="73" t="s">
        <v>12</v>
      </c>
      <c r="C355" s="67">
        <v>15</v>
      </c>
    </row>
    <row r="356" spans="1:3" hidden="1" x14ac:dyDescent="0.25">
      <c r="A356" s="179"/>
      <c r="B356" s="73" t="s">
        <v>13</v>
      </c>
      <c r="C356" s="67">
        <v>16</v>
      </c>
    </row>
    <row r="357" spans="1:3" hidden="1" x14ac:dyDescent="0.25">
      <c r="A357" s="179"/>
      <c r="B357" s="73" t="s">
        <v>40</v>
      </c>
      <c r="C357" s="67">
        <v>56</v>
      </c>
    </row>
    <row r="358" spans="1:3" hidden="1" x14ac:dyDescent="0.25">
      <c r="A358" s="179"/>
      <c r="B358" s="73" t="s">
        <v>73</v>
      </c>
      <c r="C358" s="67">
        <v>103</v>
      </c>
    </row>
    <row r="359" spans="1:3" hidden="1" x14ac:dyDescent="0.25">
      <c r="A359" s="179"/>
      <c r="B359" s="73" t="s">
        <v>51</v>
      </c>
      <c r="C359" s="67">
        <v>71</v>
      </c>
    </row>
    <row r="360" spans="1:3" hidden="1" x14ac:dyDescent="0.25">
      <c r="A360" s="179"/>
      <c r="B360" s="73" t="s">
        <v>50</v>
      </c>
      <c r="C360" s="67">
        <v>70</v>
      </c>
    </row>
    <row r="361" spans="1:3" hidden="1" x14ac:dyDescent="0.25">
      <c r="A361" s="179"/>
      <c r="B361" s="27" t="s">
        <v>140</v>
      </c>
      <c r="C361" s="67">
        <v>69</v>
      </c>
    </row>
    <row r="362" spans="1:3" hidden="1" x14ac:dyDescent="0.25">
      <c r="A362" s="179"/>
      <c r="B362" s="76" t="s">
        <v>44</v>
      </c>
      <c r="C362" s="67">
        <v>62</v>
      </c>
    </row>
    <row r="363" spans="1:3" hidden="1" x14ac:dyDescent="0.25">
      <c r="A363" s="179"/>
      <c r="B363" s="76" t="s">
        <v>65</v>
      </c>
      <c r="C363" s="67">
        <v>91</v>
      </c>
    </row>
    <row r="364" spans="1:3" hidden="1" x14ac:dyDescent="0.25">
      <c r="A364" s="179"/>
      <c r="B364" s="73" t="s">
        <v>10</v>
      </c>
      <c r="C364" s="67">
        <v>13</v>
      </c>
    </row>
    <row r="365" spans="1:3" hidden="1" x14ac:dyDescent="0.25">
      <c r="A365" s="179"/>
      <c r="B365" s="73" t="s">
        <v>52</v>
      </c>
      <c r="C365" s="67">
        <v>72</v>
      </c>
    </row>
    <row r="366" spans="1:3" hidden="1" x14ac:dyDescent="0.25">
      <c r="A366" s="179"/>
      <c r="B366" s="73" t="s">
        <v>60</v>
      </c>
      <c r="C366" s="67">
        <v>84</v>
      </c>
    </row>
    <row r="367" spans="1:3" hidden="1" x14ac:dyDescent="0.25">
      <c r="A367" s="179"/>
      <c r="B367" s="73" t="s">
        <v>63</v>
      </c>
      <c r="C367" s="67">
        <v>88</v>
      </c>
    </row>
    <row r="368" spans="1:3" hidden="1" x14ac:dyDescent="0.25">
      <c r="A368" s="179"/>
      <c r="B368" s="73" t="s">
        <v>32</v>
      </c>
      <c r="C368" s="67">
        <v>42</v>
      </c>
    </row>
    <row r="369" spans="1:3" hidden="1" x14ac:dyDescent="0.25">
      <c r="A369" s="179"/>
      <c r="B369" s="73" t="s">
        <v>34</v>
      </c>
      <c r="C369" s="67">
        <v>48</v>
      </c>
    </row>
    <row r="370" spans="1:3" hidden="1" x14ac:dyDescent="0.25">
      <c r="A370" s="179"/>
      <c r="B370" s="73" t="s">
        <v>72</v>
      </c>
      <c r="C370" s="67">
        <v>99</v>
      </c>
    </row>
    <row r="371" spans="1:3" hidden="1" x14ac:dyDescent="0.25">
      <c r="A371" s="179"/>
      <c r="B371" s="73" t="s">
        <v>17</v>
      </c>
      <c r="C371" s="67">
        <v>23</v>
      </c>
    </row>
    <row r="372" spans="1:3" hidden="1" x14ac:dyDescent="0.25">
      <c r="A372" s="179"/>
      <c r="B372" s="73" t="s">
        <v>19</v>
      </c>
      <c r="C372" s="67">
        <v>25</v>
      </c>
    </row>
    <row r="373" spans="1:3" hidden="1" x14ac:dyDescent="0.25">
      <c r="A373" s="179"/>
      <c r="B373" s="76" t="s">
        <v>47</v>
      </c>
      <c r="C373" s="67">
        <v>65</v>
      </c>
    </row>
    <row r="374" spans="1:3" hidden="1" x14ac:dyDescent="0.25">
      <c r="A374" s="179"/>
      <c r="B374" s="76" t="s">
        <v>49</v>
      </c>
      <c r="C374" s="67">
        <v>67</v>
      </c>
    </row>
    <row r="375" spans="1:3" hidden="1" x14ac:dyDescent="0.25">
      <c r="A375" s="179"/>
      <c r="B375" s="27" t="s">
        <v>136</v>
      </c>
      <c r="C375" s="67">
        <v>45</v>
      </c>
    </row>
    <row r="376" spans="1:3" hidden="1" x14ac:dyDescent="0.25">
      <c r="A376" s="179"/>
      <c r="B376" s="73" t="s">
        <v>122</v>
      </c>
      <c r="C376" s="67">
        <v>51</v>
      </c>
    </row>
    <row r="377" spans="1:3" hidden="1" x14ac:dyDescent="0.25">
      <c r="A377" s="179"/>
      <c r="B377" s="75" t="s">
        <v>138</v>
      </c>
      <c r="C377" s="67">
        <v>59</v>
      </c>
    </row>
    <row r="378" spans="1:3" hidden="1" x14ac:dyDescent="0.25">
      <c r="A378" s="179"/>
      <c r="B378" s="73" t="s">
        <v>36</v>
      </c>
      <c r="C378" s="67">
        <v>50</v>
      </c>
    </row>
    <row r="379" spans="1:3" hidden="1" x14ac:dyDescent="0.25">
      <c r="A379" s="179"/>
      <c r="B379" s="27" t="s">
        <v>133</v>
      </c>
      <c r="C379" s="67">
        <v>28</v>
      </c>
    </row>
    <row r="380" spans="1:3" hidden="1" x14ac:dyDescent="0.25">
      <c r="A380" s="179"/>
      <c r="B380" s="75" t="s">
        <v>146</v>
      </c>
      <c r="C380" s="67">
        <v>106</v>
      </c>
    </row>
    <row r="381" spans="1:3" hidden="1" x14ac:dyDescent="0.25">
      <c r="A381" s="179"/>
      <c r="B381" s="73" t="s">
        <v>75</v>
      </c>
      <c r="C381" s="67">
        <v>105</v>
      </c>
    </row>
    <row r="382" spans="1:3" hidden="1" x14ac:dyDescent="0.25">
      <c r="A382" s="179"/>
      <c r="B382" s="73" t="s">
        <v>42</v>
      </c>
      <c r="C382" s="67">
        <v>58</v>
      </c>
    </row>
    <row r="383" spans="1:3" hidden="1" x14ac:dyDescent="0.25">
      <c r="A383" s="179"/>
      <c r="B383" s="27" t="s">
        <v>142</v>
      </c>
      <c r="C383" s="67">
        <v>74</v>
      </c>
    </row>
    <row r="384" spans="1:3" hidden="1" x14ac:dyDescent="0.25">
      <c r="A384" s="179"/>
      <c r="B384" s="73" t="s">
        <v>55</v>
      </c>
      <c r="C384" s="67">
        <v>78</v>
      </c>
    </row>
    <row r="385" spans="1:3" hidden="1" x14ac:dyDescent="0.25">
      <c r="A385" s="179"/>
      <c r="B385" s="73" t="s">
        <v>54</v>
      </c>
      <c r="C385" s="67">
        <v>77</v>
      </c>
    </row>
    <row r="386" spans="1:3" hidden="1" x14ac:dyDescent="0.25">
      <c r="A386" s="179"/>
      <c r="B386" s="73" t="s">
        <v>124</v>
      </c>
      <c r="C386" s="67">
        <v>76</v>
      </c>
    </row>
    <row r="387" spans="1:3" hidden="1" x14ac:dyDescent="0.25">
      <c r="A387" s="179"/>
      <c r="B387" s="73" t="s">
        <v>53</v>
      </c>
      <c r="C387" s="67">
        <v>75</v>
      </c>
    </row>
    <row r="388" spans="1:3" hidden="1" x14ac:dyDescent="0.25">
      <c r="A388" s="179"/>
      <c r="B388" s="73" t="s">
        <v>56</v>
      </c>
      <c r="C388" s="67">
        <v>80</v>
      </c>
    </row>
    <row r="389" spans="1:3" hidden="1" x14ac:dyDescent="0.25">
      <c r="A389" s="179"/>
      <c r="B389" s="27" t="s">
        <v>143</v>
      </c>
      <c r="C389" s="67">
        <v>79</v>
      </c>
    </row>
    <row r="390" spans="1:3" hidden="1" x14ac:dyDescent="0.25">
      <c r="A390" s="179"/>
      <c r="B390" s="73" t="s">
        <v>6</v>
      </c>
      <c r="C390" s="67">
        <v>8</v>
      </c>
    </row>
    <row r="391" spans="1:3" hidden="1" x14ac:dyDescent="0.25">
      <c r="A391" s="179"/>
      <c r="B391" s="73" t="s">
        <v>8</v>
      </c>
      <c r="C391" s="67">
        <v>11</v>
      </c>
    </row>
    <row r="392" spans="1:3" hidden="1" x14ac:dyDescent="0.25">
      <c r="A392" s="179"/>
      <c r="B392" s="76" t="s">
        <v>43</v>
      </c>
      <c r="C392" s="67">
        <v>61</v>
      </c>
    </row>
    <row r="393" spans="1:3" hidden="1" x14ac:dyDescent="0.25">
      <c r="A393" s="179"/>
      <c r="B393" s="76" t="s">
        <v>45</v>
      </c>
      <c r="C393" s="67">
        <v>63</v>
      </c>
    </row>
    <row r="394" spans="1:3" hidden="1" x14ac:dyDescent="0.25">
      <c r="A394" s="179"/>
      <c r="B394" s="73" t="s">
        <v>121</v>
      </c>
      <c r="C394" s="67">
        <v>47</v>
      </c>
    </row>
    <row r="395" spans="1:3" hidden="1" x14ac:dyDescent="0.25">
      <c r="A395" s="179"/>
      <c r="B395" s="27" t="s">
        <v>134</v>
      </c>
      <c r="C395" s="67">
        <v>29</v>
      </c>
    </row>
    <row r="396" spans="1:3" hidden="1" x14ac:dyDescent="0.25">
      <c r="A396" s="179"/>
      <c r="B396" s="73" t="s">
        <v>27</v>
      </c>
      <c r="C396" s="67">
        <v>35</v>
      </c>
    </row>
    <row r="397" spans="1:3" hidden="1" x14ac:dyDescent="0.25">
      <c r="A397" s="179"/>
      <c r="B397" s="73" t="s">
        <v>25</v>
      </c>
      <c r="C397" s="67">
        <v>33</v>
      </c>
    </row>
    <row r="398" spans="1:3" hidden="1" x14ac:dyDescent="0.25">
      <c r="A398" s="179"/>
      <c r="B398" s="73" t="s">
        <v>2</v>
      </c>
      <c r="C398" s="67">
        <v>4</v>
      </c>
    </row>
    <row r="399" spans="1:3" hidden="1" x14ac:dyDescent="0.25">
      <c r="A399" s="179"/>
      <c r="B399" s="73" t="s">
        <v>41</v>
      </c>
      <c r="C399" s="67">
        <v>57</v>
      </c>
    </row>
    <row r="400" spans="1:3" hidden="1" x14ac:dyDescent="0.25">
      <c r="A400" s="179"/>
      <c r="B400" s="73" t="s">
        <v>74</v>
      </c>
      <c r="C400" s="67">
        <v>104</v>
      </c>
    </row>
    <row r="401" spans="1:3" hidden="1" x14ac:dyDescent="0.25">
      <c r="A401" s="179"/>
      <c r="B401" s="27" t="s">
        <v>141</v>
      </c>
      <c r="C401" s="67">
        <v>73</v>
      </c>
    </row>
    <row r="402" spans="1:3" hidden="1" x14ac:dyDescent="0.25">
      <c r="A402" s="179"/>
      <c r="B402" s="73" t="s">
        <v>68</v>
      </c>
      <c r="C402" s="67">
        <v>94</v>
      </c>
    </row>
    <row r="403" spans="1:3" hidden="1" x14ac:dyDescent="0.25">
      <c r="A403" s="179"/>
      <c r="B403" s="73" t="s">
        <v>128</v>
      </c>
      <c r="C403" s="67">
        <v>100</v>
      </c>
    </row>
    <row r="404" spans="1:3" hidden="1" x14ac:dyDescent="0.25">
      <c r="A404" s="179"/>
      <c r="B404" s="27" t="s">
        <v>135</v>
      </c>
      <c r="C404" s="67">
        <v>36</v>
      </c>
    </row>
    <row r="405" spans="1:3" hidden="1" x14ac:dyDescent="0.25">
      <c r="A405" s="179"/>
      <c r="B405" s="73" t="s">
        <v>30</v>
      </c>
      <c r="C405" s="67">
        <v>40</v>
      </c>
    </row>
    <row r="406" spans="1:3" hidden="1" x14ac:dyDescent="0.25">
      <c r="A406" s="179"/>
      <c r="B406" s="73" t="s">
        <v>119</v>
      </c>
      <c r="C406" s="67">
        <v>43</v>
      </c>
    </row>
    <row r="407" spans="1:3" hidden="1" x14ac:dyDescent="0.25">
      <c r="A407" s="179"/>
      <c r="B407" s="73" t="s">
        <v>118</v>
      </c>
      <c r="C407" s="67">
        <v>39</v>
      </c>
    </row>
    <row r="408" spans="1:3" hidden="1" x14ac:dyDescent="0.25">
      <c r="A408" s="179"/>
      <c r="B408" s="73" t="s">
        <v>29</v>
      </c>
      <c r="C408" s="67">
        <v>38</v>
      </c>
    </row>
    <row r="409" spans="1:3" hidden="1" x14ac:dyDescent="0.25">
      <c r="A409" s="179"/>
      <c r="B409" s="76" t="s">
        <v>48</v>
      </c>
      <c r="C409" s="67">
        <v>66</v>
      </c>
    </row>
    <row r="410" spans="1:3" hidden="1" x14ac:dyDescent="0.25">
      <c r="A410" s="179"/>
      <c r="B410" s="73" t="s">
        <v>9</v>
      </c>
      <c r="C410" s="67">
        <v>12</v>
      </c>
    </row>
    <row r="411" spans="1:3" hidden="1" x14ac:dyDescent="0.25">
      <c r="A411" s="179"/>
      <c r="B411" s="73" t="s">
        <v>24</v>
      </c>
      <c r="C411" s="67">
        <v>32</v>
      </c>
    </row>
    <row r="412" spans="1:3" hidden="1" x14ac:dyDescent="0.25">
      <c r="A412" s="179"/>
      <c r="B412" s="27" t="s">
        <v>137</v>
      </c>
      <c r="C412" s="67">
        <v>52</v>
      </c>
    </row>
    <row r="413" spans="1:3" hidden="1" x14ac:dyDescent="0.25">
      <c r="A413" s="179"/>
      <c r="B413" s="73" t="s">
        <v>37</v>
      </c>
      <c r="C413" s="67">
        <v>53</v>
      </c>
    </row>
    <row r="414" spans="1:3" hidden="1" x14ac:dyDescent="0.25">
      <c r="A414" s="179"/>
      <c r="B414" s="73" t="s">
        <v>33</v>
      </c>
      <c r="C414" s="67">
        <v>46</v>
      </c>
    </row>
    <row r="415" spans="1:3" hidden="1" x14ac:dyDescent="0.25">
      <c r="A415" s="179"/>
      <c r="B415" s="73" t="s">
        <v>126</v>
      </c>
      <c r="C415" s="67">
        <v>97</v>
      </c>
    </row>
    <row r="416" spans="1:3" hidden="1" x14ac:dyDescent="0.25">
      <c r="A416" s="179"/>
      <c r="B416" s="73" t="s">
        <v>66</v>
      </c>
      <c r="C416" s="67">
        <v>92</v>
      </c>
    </row>
    <row r="417" spans="1:3" hidden="1" x14ac:dyDescent="0.25">
      <c r="A417" s="179"/>
      <c r="B417" s="73" t="s">
        <v>64</v>
      </c>
      <c r="C417" s="67">
        <v>90</v>
      </c>
    </row>
    <row r="418" spans="1:3" hidden="1" x14ac:dyDescent="0.25">
      <c r="A418" s="179"/>
      <c r="B418" s="27" t="s">
        <v>144</v>
      </c>
      <c r="C418" s="67">
        <v>89</v>
      </c>
    </row>
    <row r="419" spans="1:3" hidden="1" x14ac:dyDescent="0.25">
      <c r="A419" s="179"/>
      <c r="B419" s="73" t="s">
        <v>71</v>
      </c>
      <c r="C419" s="67">
        <v>98</v>
      </c>
    </row>
    <row r="420" spans="1:3" hidden="1" x14ac:dyDescent="0.25">
      <c r="A420" s="179"/>
      <c r="B420" s="73" t="s">
        <v>70</v>
      </c>
      <c r="C420" s="67">
        <v>96</v>
      </c>
    </row>
    <row r="421" spans="1:3" hidden="1" x14ac:dyDescent="0.25">
      <c r="A421" s="179"/>
      <c r="B421" s="73" t="s">
        <v>35</v>
      </c>
      <c r="C421" s="67">
        <v>49</v>
      </c>
    </row>
    <row r="422" spans="1:3" hidden="1" x14ac:dyDescent="0.25">
      <c r="A422" s="179"/>
      <c r="B422" s="27" t="s">
        <v>139</v>
      </c>
      <c r="C422" s="67">
        <v>60</v>
      </c>
    </row>
    <row r="423" spans="1:3" hidden="1" x14ac:dyDescent="0.25">
      <c r="A423" s="179"/>
      <c r="B423" s="73" t="s">
        <v>127</v>
      </c>
      <c r="C423" s="67">
        <v>101</v>
      </c>
    </row>
    <row r="424" spans="1:3" hidden="1" x14ac:dyDescent="0.25">
      <c r="A424" s="179"/>
      <c r="B424" s="73" t="s">
        <v>120</v>
      </c>
      <c r="C424" s="67">
        <v>44</v>
      </c>
    </row>
    <row r="425" spans="1:3" hidden="1" x14ac:dyDescent="0.25">
      <c r="A425" s="179"/>
      <c r="B425" s="73" t="s">
        <v>4</v>
      </c>
      <c r="C425" s="67">
        <v>6</v>
      </c>
    </row>
    <row r="426" spans="1:3" hidden="1" x14ac:dyDescent="0.25">
      <c r="A426" s="179"/>
      <c r="B426" s="73" t="s">
        <v>20</v>
      </c>
      <c r="C426" s="67">
        <v>26</v>
      </c>
    </row>
    <row r="427" spans="1:3" hidden="1" x14ac:dyDescent="0.25">
      <c r="A427" s="179"/>
      <c r="B427" s="73" t="s">
        <v>116</v>
      </c>
      <c r="C427" s="67">
        <v>21</v>
      </c>
    </row>
    <row r="428" spans="1:3" hidden="1" x14ac:dyDescent="0.25">
      <c r="A428" s="179"/>
      <c r="B428" s="73" t="s">
        <v>62</v>
      </c>
      <c r="C428" s="67">
        <v>87</v>
      </c>
    </row>
    <row r="429" spans="1:3" hidden="1" x14ac:dyDescent="0.25">
      <c r="A429" s="179"/>
      <c r="B429" s="73" t="s">
        <v>125</v>
      </c>
      <c r="C429" s="67">
        <v>86</v>
      </c>
    </row>
    <row r="430" spans="1:3" hidden="1" x14ac:dyDescent="0.25">
      <c r="A430" s="179"/>
      <c r="B430" s="73" t="s">
        <v>61</v>
      </c>
      <c r="C430" s="67">
        <v>85</v>
      </c>
    </row>
    <row r="431" spans="1:3" hidden="1" x14ac:dyDescent="0.25">
      <c r="A431" s="179"/>
      <c r="B431" s="73" t="s">
        <v>15</v>
      </c>
      <c r="C431" s="67">
        <v>19</v>
      </c>
    </row>
    <row r="432" spans="1:3" hidden="1" x14ac:dyDescent="0.25">
      <c r="A432" s="179"/>
      <c r="B432" s="73" t="s">
        <v>18</v>
      </c>
      <c r="C432" s="67">
        <v>24</v>
      </c>
    </row>
    <row r="433" spans="1:3" hidden="1" x14ac:dyDescent="0.25">
      <c r="A433" s="179"/>
      <c r="B433" s="73" t="s">
        <v>117</v>
      </c>
      <c r="C433" s="67">
        <v>22</v>
      </c>
    </row>
    <row r="434" spans="1:3" hidden="1" x14ac:dyDescent="0.25">
      <c r="A434" s="179"/>
      <c r="B434" s="73" t="s">
        <v>16</v>
      </c>
      <c r="C434" s="67">
        <v>20</v>
      </c>
    </row>
    <row r="435" spans="1:3" hidden="1" x14ac:dyDescent="0.25">
      <c r="A435" s="179"/>
      <c r="B435" s="73" t="s">
        <v>58</v>
      </c>
      <c r="C435" s="67">
        <v>82</v>
      </c>
    </row>
    <row r="436" spans="1:3" hidden="1" x14ac:dyDescent="0.25">
      <c r="A436" s="179"/>
      <c r="B436" s="73" t="s">
        <v>11</v>
      </c>
      <c r="C436" s="67">
        <v>14</v>
      </c>
    </row>
    <row r="437" spans="1:3" hidden="1" x14ac:dyDescent="0.25">
      <c r="A437" s="179"/>
      <c r="B437" s="76" t="s">
        <v>46</v>
      </c>
      <c r="C437" s="67">
        <v>64</v>
      </c>
    </row>
    <row r="438" spans="1:3" hidden="1" x14ac:dyDescent="0.25">
      <c r="A438" s="179"/>
      <c r="B438" s="73" t="s">
        <v>5</v>
      </c>
      <c r="C438" s="67">
        <v>7</v>
      </c>
    </row>
    <row r="439" spans="1:3" hidden="1" x14ac:dyDescent="0.25">
      <c r="A439" s="179"/>
      <c r="B439" s="73" t="s">
        <v>3</v>
      </c>
      <c r="C439" s="67">
        <v>5</v>
      </c>
    </row>
    <row r="440" spans="1:3" hidden="1" x14ac:dyDescent="0.25">
      <c r="A440" s="179"/>
      <c r="B440" s="73" t="s">
        <v>31</v>
      </c>
      <c r="C440" s="67">
        <v>41</v>
      </c>
    </row>
    <row r="441" spans="1:3" hidden="1" x14ac:dyDescent="0.25">
      <c r="A441" s="179"/>
      <c r="B441" s="73" t="s">
        <v>69</v>
      </c>
      <c r="C441" s="67">
        <v>95</v>
      </c>
    </row>
    <row r="442" spans="1:3" hidden="1" x14ac:dyDescent="0.25">
      <c r="A442" s="179"/>
      <c r="B442" s="73" t="s">
        <v>67</v>
      </c>
      <c r="C442" s="67">
        <v>93</v>
      </c>
    </row>
    <row r="443" spans="1:3" hidden="1" x14ac:dyDescent="0.25">
      <c r="A443" s="179"/>
      <c r="B443" s="27" t="s">
        <v>129</v>
      </c>
      <c r="C443" s="67">
        <v>1</v>
      </c>
    </row>
    <row r="444" spans="1:3" hidden="1" x14ac:dyDescent="0.25">
      <c r="A444" s="179"/>
      <c r="B444" s="27" t="s">
        <v>130</v>
      </c>
      <c r="C444" s="67">
        <v>2</v>
      </c>
    </row>
    <row r="445" spans="1:3" hidden="1" x14ac:dyDescent="0.25">
      <c r="A445" s="179"/>
      <c r="B445" s="74" t="s">
        <v>7</v>
      </c>
      <c r="C445" s="67">
        <v>9</v>
      </c>
    </row>
    <row r="446" spans="1:3" hidden="1" x14ac:dyDescent="0.25">
      <c r="A446" s="179"/>
      <c r="B446" s="74" t="s">
        <v>28</v>
      </c>
      <c r="C446" s="67">
        <v>37</v>
      </c>
    </row>
    <row r="447" spans="1:3" hidden="1" x14ac:dyDescent="0.25">
      <c r="A447" s="179"/>
      <c r="B447" s="27" t="s">
        <v>145</v>
      </c>
      <c r="C447" s="67">
        <v>102</v>
      </c>
    </row>
    <row r="448" spans="1:3" hidden="1" x14ac:dyDescent="0.25">
      <c r="A448" s="179"/>
      <c r="B448" s="27" t="s">
        <v>131</v>
      </c>
      <c r="C448" s="67">
        <v>10</v>
      </c>
    </row>
    <row r="449" spans="1:3" ht="15.75" hidden="1" thickBot="1" x14ac:dyDescent="0.3">
      <c r="A449" s="180"/>
      <c r="B449" s="78" t="s">
        <v>14</v>
      </c>
      <c r="C449" s="71">
        <v>17</v>
      </c>
    </row>
    <row r="450" spans="1:3" ht="15.75" hidden="1" thickBot="1" x14ac:dyDescent="0.3"/>
    <row r="451" spans="1:3" ht="15" hidden="1" customHeight="1" x14ac:dyDescent="0.25">
      <c r="A451" s="178" t="s">
        <v>203</v>
      </c>
      <c r="B451" s="79" t="s">
        <v>83</v>
      </c>
      <c r="C451" s="69">
        <v>8</v>
      </c>
    </row>
    <row r="452" spans="1:3" ht="15" hidden="1" customHeight="1" x14ac:dyDescent="0.25">
      <c r="A452" s="179"/>
      <c r="B452" s="18" t="s">
        <v>96</v>
      </c>
      <c r="C452" s="67">
        <v>21</v>
      </c>
    </row>
    <row r="453" spans="1:3" ht="15" hidden="1" customHeight="1" x14ac:dyDescent="0.25">
      <c r="A453" s="179"/>
      <c r="B453" s="18" t="s">
        <v>99</v>
      </c>
      <c r="C453" s="67">
        <v>24</v>
      </c>
    </row>
    <row r="454" spans="1:3" ht="15" hidden="1" customHeight="1" x14ac:dyDescent="0.25">
      <c r="A454" s="179"/>
      <c r="B454" s="18" t="s">
        <v>100</v>
      </c>
      <c r="C454" s="67">
        <v>26</v>
      </c>
    </row>
    <row r="455" spans="1:3" ht="15" hidden="1" customHeight="1" x14ac:dyDescent="0.25">
      <c r="A455" s="179"/>
      <c r="B455" s="18" t="s">
        <v>101</v>
      </c>
      <c r="C455" s="67">
        <v>28</v>
      </c>
    </row>
    <row r="456" spans="1:3" ht="15" hidden="1" customHeight="1" x14ac:dyDescent="0.25">
      <c r="A456" s="179"/>
      <c r="B456" s="18" t="s">
        <v>103</v>
      </c>
      <c r="C456" s="67">
        <v>30</v>
      </c>
    </row>
    <row r="457" spans="1:3" ht="15" hidden="1" customHeight="1" x14ac:dyDescent="0.25">
      <c r="A457" s="179"/>
      <c r="B457" s="18" t="s">
        <v>148</v>
      </c>
      <c r="C457" s="67">
        <v>32</v>
      </c>
    </row>
    <row r="458" spans="1:3" ht="15" hidden="1" customHeight="1" x14ac:dyDescent="0.25">
      <c r="A458" s="179"/>
      <c r="B458" s="18" t="s">
        <v>106</v>
      </c>
      <c r="C458" s="67">
        <v>35</v>
      </c>
    </row>
    <row r="459" spans="1:3" ht="15" hidden="1" customHeight="1" x14ac:dyDescent="0.25">
      <c r="A459" s="179"/>
      <c r="B459" s="18" t="s">
        <v>107</v>
      </c>
      <c r="C459" s="67">
        <v>37</v>
      </c>
    </row>
    <row r="460" spans="1:3" ht="15" hidden="1" customHeight="1" x14ac:dyDescent="0.25">
      <c r="A460" s="179"/>
      <c r="B460" s="18" t="s">
        <v>152</v>
      </c>
      <c r="C460" s="67">
        <v>39</v>
      </c>
    </row>
    <row r="461" spans="1:3" ht="15" hidden="1" customHeight="1" x14ac:dyDescent="0.25">
      <c r="A461" s="179"/>
      <c r="B461" s="18" t="s">
        <v>154</v>
      </c>
      <c r="C461" s="67">
        <v>42</v>
      </c>
    </row>
    <row r="462" spans="1:3" ht="15" hidden="1" customHeight="1" x14ac:dyDescent="0.25">
      <c r="A462" s="179"/>
      <c r="B462" s="18" t="s">
        <v>113</v>
      </c>
      <c r="C462" s="67">
        <v>46</v>
      </c>
    </row>
    <row r="463" spans="1:3" ht="15" hidden="1" customHeight="1" x14ac:dyDescent="0.25">
      <c r="A463" s="179"/>
      <c r="B463" s="18" t="s">
        <v>112</v>
      </c>
      <c r="C463" s="67">
        <v>45</v>
      </c>
    </row>
    <row r="464" spans="1:3" ht="15" hidden="1" customHeight="1" x14ac:dyDescent="0.25">
      <c r="A464" s="179"/>
      <c r="B464" s="18" t="s">
        <v>114</v>
      </c>
      <c r="C464" s="67">
        <v>47</v>
      </c>
    </row>
    <row r="465" spans="1:3" ht="15" hidden="1" customHeight="1" x14ac:dyDescent="0.25">
      <c r="A465" s="179"/>
      <c r="B465" s="18" t="s">
        <v>81</v>
      </c>
      <c r="C465" s="67">
        <v>6</v>
      </c>
    </row>
    <row r="466" spans="1:3" ht="15" hidden="1" customHeight="1" x14ac:dyDescent="0.25">
      <c r="A466" s="179"/>
      <c r="B466" s="18" t="s">
        <v>89</v>
      </c>
      <c r="C466" s="67">
        <v>14</v>
      </c>
    </row>
    <row r="467" spans="1:3" ht="15" hidden="1" customHeight="1" x14ac:dyDescent="0.25">
      <c r="A467" s="179"/>
      <c r="B467" s="18" t="s">
        <v>84</v>
      </c>
      <c r="C467" s="67">
        <v>9</v>
      </c>
    </row>
    <row r="468" spans="1:3" ht="15" hidden="1" customHeight="1" x14ac:dyDescent="0.25">
      <c r="A468" s="179"/>
      <c r="B468" s="18" t="s">
        <v>149</v>
      </c>
      <c r="C468" s="67">
        <v>27</v>
      </c>
    </row>
    <row r="469" spans="1:3" ht="15" hidden="1" customHeight="1" x14ac:dyDescent="0.25">
      <c r="A469" s="179"/>
      <c r="B469" s="18" t="s">
        <v>151</v>
      </c>
      <c r="C469" s="67">
        <v>36</v>
      </c>
    </row>
    <row r="470" spans="1:3" ht="15" hidden="1" customHeight="1" x14ac:dyDescent="0.25">
      <c r="A470" s="179"/>
      <c r="B470" s="18" t="s">
        <v>76</v>
      </c>
      <c r="C470" s="67">
        <v>1</v>
      </c>
    </row>
    <row r="471" spans="1:3" ht="15" hidden="1" customHeight="1" x14ac:dyDescent="0.25">
      <c r="A471" s="179"/>
      <c r="B471" s="18" t="s">
        <v>92</v>
      </c>
      <c r="C471" s="67">
        <v>17</v>
      </c>
    </row>
    <row r="472" spans="1:3" ht="15" hidden="1" customHeight="1" x14ac:dyDescent="0.25">
      <c r="A472" s="179"/>
      <c r="B472" s="18" t="s">
        <v>90</v>
      </c>
      <c r="C472" s="67">
        <v>15</v>
      </c>
    </row>
    <row r="473" spans="1:3" ht="15" hidden="1" customHeight="1" x14ac:dyDescent="0.25">
      <c r="A473" s="179"/>
      <c r="B473" s="18" t="s">
        <v>82</v>
      </c>
      <c r="C473" s="67">
        <v>7</v>
      </c>
    </row>
    <row r="474" spans="1:3" ht="15" hidden="1" customHeight="1" x14ac:dyDescent="0.25">
      <c r="A474" s="179"/>
      <c r="B474" s="18" t="s">
        <v>102</v>
      </c>
      <c r="C474" s="67">
        <v>29</v>
      </c>
    </row>
    <row r="475" spans="1:3" ht="15" hidden="1" customHeight="1" x14ac:dyDescent="0.25">
      <c r="A475" s="179"/>
      <c r="B475" s="18" t="s">
        <v>95</v>
      </c>
      <c r="C475" s="67">
        <v>20</v>
      </c>
    </row>
    <row r="476" spans="1:3" ht="15" hidden="1" customHeight="1" x14ac:dyDescent="0.25">
      <c r="A476" s="179"/>
      <c r="B476" s="18" t="s">
        <v>86</v>
      </c>
      <c r="C476" s="67">
        <v>11</v>
      </c>
    </row>
    <row r="477" spans="1:3" ht="15" hidden="1" customHeight="1" x14ac:dyDescent="0.25">
      <c r="A477" s="179"/>
      <c r="B477" s="18" t="s">
        <v>88</v>
      </c>
      <c r="C477" s="67">
        <v>13</v>
      </c>
    </row>
    <row r="478" spans="1:3" ht="15" hidden="1" customHeight="1" x14ac:dyDescent="0.25">
      <c r="A478" s="179"/>
      <c r="B478" s="18" t="s">
        <v>87</v>
      </c>
      <c r="C478" s="67">
        <v>12</v>
      </c>
    </row>
    <row r="479" spans="1:3" ht="15" hidden="1" customHeight="1" x14ac:dyDescent="0.25">
      <c r="A479" s="179"/>
      <c r="B479" s="18" t="s">
        <v>94</v>
      </c>
      <c r="C479" s="67">
        <v>19</v>
      </c>
    </row>
    <row r="480" spans="1:3" ht="15" hidden="1" customHeight="1" x14ac:dyDescent="0.25">
      <c r="A480" s="179"/>
      <c r="B480" s="18" t="s">
        <v>78</v>
      </c>
      <c r="C480" s="67">
        <v>3</v>
      </c>
    </row>
    <row r="481" spans="1:3" ht="15" hidden="1" customHeight="1" x14ac:dyDescent="0.25">
      <c r="A481" s="179"/>
      <c r="B481" s="18" t="s">
        <v>77</v>
      </c>
      <c r="C481" s="67">
        <v>2</v>
      </c>
    </row>
    <row r="482" spans="1:3" ht="15" hidden="1" customHeight="1" x14ac:dyDescent="0.25">
      <c r="A482" s="179"/>
      <c r="B482" s="18" t="s">
        <v>153</v>
      </c>
      <c r="C482" s="67">
        <v>38</v>
      </c>
    </row>
    <row r="483" spans="1:3" ht="15" hidden="1" customHeight="1" x14ac:dyDescent="0.25">
      <c r="A483" s="179"/>
      <c r="B483" s="18" t="s">
        <v>85</v>
      </c>
      <c r="C483" s="67">
        <v>10</v>
      </c>
    </row>
    <row r="484" spans="1:3" ht="15" hidden="1" customHeight="1" x14ac:dyDescent="0.25">
      <c r="A484" s="179"/>
      <c r="B484" s="18" t="s">
        <v>98</v>
      </c>
      <c r="C484" s="67">
        <v>23</v>
      </c>
    </row>
    <row r="485" spans="1:3" ht="15" hidden="1" customHeight="1" x14ac:dyDescent="0.25">
      <c r="A485" s="179"/>
      <c r="B485" s="18" t="s">
        <v>105</v>
      </c>
      <c r="C485" s="67">
        <v>33</v>
      </c>
    </row>
    <row r="486" spans="1:3" ht="15" hidden="1" customHeight="1" x14ac:dyDescent="0.25">
      <c r="A486" s="179"/>
      <c r="B486" s="18" t="s">
        <v>104</v>
      </c>
      <c r="C486" s="67">
        <v>31</v>
      </c>
    </row>
    <row r="487" spans="1:3" ht="15" hidden="1" customHeight="1" x14ac:dyDescent="0.25">
      <c r="A487" s="179"/>
      <c r="B487" s="18" t="s">
        <v>109</v>
      </c>
      <c r="C487" s="67">
        <v>41</v>
      </c>
    </row>
    <row r="488" spans="1:3" ht="15" hidden="1" customHeight="1" x14ac:dyDescent="0.25">
      <c r="A488" s="179"/>
      <c r="B488" s="18" t="s">
        <v>111</v>
      </c>
      <c r="C488" s="67">
        <v>44</v>
      </c>
    </row>
    <row r="489" spans="1:3" ht="15" hidden="1" customHeight="1" x14ac:dyDescent="0.25">
      <c r="A489" s="179"/>
      <c r="B489" s="18" t="s">
        <v>110</v>
      </c>
      <c r="C489" s="67">
        <v>43</v>
      </c>
    </row>
    <row r="490" spans="1:3" ht="15" hidden="1" customHeight="1" x14ac:dyDescent="0.25">
      <c r="A490" s="179"/>
      <c r="B490" s="18" t="s">
        <v>108</v>
      </c>
      <c r="C490" s="67">
        <v>40</v>
      </c>
    </row>
    <row r="491" spans="1:3" ht="15" hidden="1" customHeight="1" x14ac:dyDescent="0.25">
      <c r="A491" s="179"/>
      <c r="B491" s="18" t="s">
        <v>147</v>
      </c>
      <c r="C491" s="67">
        <v>25</v>
      </c>
    </row>
    <row r="492" spans="1:3" ht="15" hidden="1" customHeight="1" x14ac:dyDescent="0.25">
      <c r="A492" s="179"/>
      <c r="B492" s="18" t="s">
        <v>150</v>
      </c>
      <c r="C492" s="67">
        <v>34</v>
      </c>
    </row>
    <row r="493" spans="1:3" ht="15" hidden="1" customHeight="1" x14ac:dyDescent="0.25">
      <c r="A493" s="179"/>
      <c r="B493" s="18" t="s">
        <v>80</v>
      </c>
      <c r="C493" s="67">
        <v>5</v>
      </c>
    </row>
    <row r="494" spans="1:3" ht="15" hidden="1" customHeight="1" x14ac:dyDescent="0.25">
      <c r="A494" s="179"/>
      <c r="B494" s="18" t="s">
        <v>79</v>
      </c>
      <c r="C494" s="67">
        <v>4</v>
      </c>
    </row>
    <row r="495" spans="1:3" ht="15" hidden="1" customHeight="1" x14ac:dyDescent="0.25">
      <c r="A495" s="179"/>
      <c r="B495" s="18" t="s">
        <v>91</v>
      </c>
      <c r="C495" s="67">
        <v>16</v>
      </c>
    </row>
    <row r="496" spans="1:3" ht="15" hidden="1" customHeight="1" x14ac:dyDescent="0.25">
      <c r="A496" s="179"/>
      <c r="B496" s="18" t="s">
        <v>93</v>
      </c>
      <c r="C496" s="67">
        <v>18</v>
      </c>
    </row>
    <row r="497" spans="1:3" ht="15" hidden="1" customHeight="1" thickBot="1" x14ac:dyDescent="0.3">
      <c r="A497" s="180"/>
      <c r="B497" s="20" t="s">
        <v>97</v>
      </c>
      <c r="C497" s="71">
        <v>22</v>
      </c>
    </row>
    <row r="498" spans="1:3" ht="15" hidden="1" customHeight="1" x14ac:dyDescent="0.25">
      <c r="A498" s="72"/>
    </row>
    <row r="499" spans="1:3" ht="15" hidden="1" customHeight="1" x14ac:dyDescent="0.25">
      <c r="A499" s="72"/>
    </row>
    <row r="500" spans="1:3" ht="15" hidden="1" customHeight="1" x14ac:dyDescent="0.25">
      <c r="A500" s="72"/>
    </row>
    <row r="501" spans="1:3" ht="15" hidden="1" customHeight="1" x14ac:dyDescent="0.25">
      <c r="A501" s="72"/>
    </row>
    <row r="502" spans="1:3" ht="15" hidden="1" customHeight="1" x14ac:dyDescent="0.25">
      <c r="A502" s="72"/>
    </row>
    <row r="503" spans="1:3" ht="15" hidden="1" customHeight="1" x14ac:dyDescent="0.25">
      <c r="A503" s="72"/>
    </row>
    <row r="504" spans="1:3" ht="15" hidden="1" customHeight="1" x14ac:dyDescent="0.25">
      <c r="A504" s="72"/>
    </row>
    <row r="505" spans="1:3" ht="15" hidden="1" customHeight="1" x14ac:dyDescent="0.25">
      <c r="A505" s="72"/>
    </row>
    <row r="506" spans="1:3" ht="15" hidden="1" customHeight="1" x14ac:dyDescent="0.25">
      <c r="A506" s="72"/>
    </row>
    <row r="507" spans="1:3" ht="15" hidden="1" customHeight="1" x14ac:dyDescent="0.25">
      <c r="A507" s="72"/>
    </row>
    <row r="508" spans="1:3" ht="15" hidden="1" customHeight="1" x14ac:dyDescent="0.25">
      <c r="A508" s="72"/>
    </row>
    <row r="509" spans="1:3" ht="15" hidden="1" customHeight="1" x14ac:dyDescent="0.25">
      <c r="A509" s="72"/>
    </row>
    <row r="510" spans="1:3" ht="15" hidden="1" customHeight="1" x14ac:dyDescent="0.25">
      <c r="A510" s="72"/>
    </row>
    <row r="511" spans="1:3" ht="15" hidden="1" customHeight="1" x14ac:dyDescent="0.25">
      <c r="A511" s="72"/>
    </row>
    <row r="512" spans="1:3" ht="15" hidden="1" customHeight="1" x14ac:dyDescent="0.25">
      <c r="A512" s="72"/>
    </row>
    <row r="513" spans="1:1" ht="15" hidden="1" customHeight="1" x14ac:dyDescent="0.25">
      <c r="A513" s="72"/>
    </row>
    <row r="514" spans="1:1" ht="15" hidden="1" customHeight="1" x14ac:dyDescent="0.25">
      <c r="A514" s="72"/>
    </row>
    <row r="515" spans="1:1" ht="15" hidden="1" customHeight="1" x14ac:dyDescent="0.25">
      <c r="A515" s="72"/>
    </row>
    <row r="516" spans="1:1" ht="15" hidden="1" customHeight="1" x14ac:dyDescent="0.25">
      <c r="A516" s="72"/>
    </row>
    <row r="517" spans="1:1" ht="15" hidden="1" customHeight="1" x14ac:dyDescent="0.25">
      <c r="A517" s="72"/>
    </row>
    <row r="518" spans="1:1" ht="15" hidden="1" customHeight="1" x14ac:dyDescent="0.25">
      <c r="A518" s="72"/>
    </row>
    <row r="519" spans="1:1" ht="15" hidden="1" customHeight="1" x14ac:dyDescent="0.25">
      <c r="A519" s="72"/>
    </row>
    <row r="520" spans="1:1" ht="15" hidden="1" customHeight="1" x14ac:dyDescent="0.25">
      <c r="A520" s="72"/>
    </row>
    <row r="521" spans="1:1" ht="15" hidden="1" customHeight="1" x14ac:dyDescent="0.25">
      <c r="A521" s="72"/>
    </row>
    <row r="522" spans="1:1" ht="15" hidden="1" customHeight="1" x14ac:dyDescent="0.25">
      <c r="A522" s="72"/>
    </row>
    <row r="523" spans="1:1" ht="15" hidden="1" customHeight="1" x14ac:dyDescent="0.25">
      <c r="A523" s="72"/>
    </row>
    <row r="524" spans="1:1" ht="15" hidden="1" customHeight="1" x14ac:dyDescent="0.25">
      <c r="A524" s="72"/>
    </row>
    <row r="525" spans="1:1" ht="15" hidden="1" customHeight="1" x14ac:dyDescent="0.25">
      <c r="A525" s="72"/>
    </row>
    <row r="526" spans="1:1" ht="15" hidden="1" customHeight="1" x14ac:dyDescent="0.25">
      <c r="A526" s="72"/>
    </row>
    <row r="527" spans="1:1" ht="15" hidden="1" customHeight="1" x14ac:dyDescent="0.25">
      <c r="A527" s="72"/>
    </row>
    <row r="528" spans="1:1" ht="15" hidden="1" customHeight="1" x14ac:dyDescent="0.25">
      <c r="A528" s="72"/>
    </row>
    <row r="529" spans="1:1" ht="15" hidden="1" customHeight="1" x14ac:dyDescent="0.25">
      <c r="A529" s="72"/>
    </row>
    <row r="530" spans="1:1" ht="15" hidden="1" customHeight="1" x14ac:dyDescent="0.25">
      <c r="A530" s="72"/>
    </row>
    <row r="531" spans="1:1" ht="15" hidden="1" customHeight="1" x14ac:dyDescent="0.25">
      <c r="A531" s="72"/>
    </row>
    <row r="532" spans="1:1" ht="15" hidden="1" customHeight="1" x14ac:dyDescent="0.25">
      <c r="A532" s="72"/>
    </row>
    <row r="533" spans="1:1" ht="15" hidden="1" customHeight="1" x14ac:dyDescent="0.25">
      <c r="A533" s="72"/>
    </row>
    <row r="534" spans="1:1" ht="15" hidden="1" customHeight="1" x14ac:dyDescent="0.25">
      <c r="A534" s="72"/>
    </row>
    <row r="535" spans="1:1" ht="15" hidden="1" customHeight="1" x14ac:dyDescent="0.25">
      <c r="A535" s="72"/>
    </row>
    <row r="536" spans="1:1" ht="15" hidden="1" customHeight="1" x14ac:dyDescent="0.25">
      <c r="A536" s="72"/>
    </row>
    <row r="537" spans="1:1" ht="15" hidden="1" customHeight="1" x14ac:dyDescent="0.25">
      <c r="A537" s="72"/>
    </row>
    <row r="538" spans="1:1" ht="15" hidden="1" customHeight="1" x14ac:dyDescent="0.25">
      <c r="A538" s="72"/>
    </row>
    <row r="539" spans="1:1" ht="15" hidden="1" customHeight="1" x14ac:dyDescent="0.25">
      <c r="A539" s="72"/>
    </row>
    <row r="540" spans="1:1" ht="15" hidden="1" customHeight="1" x14ac:dyDescent="0.25">
      <c r="A540" s="72"/>
    </row>
    <row r="541" spans="1:1" ht="15" hidden="1" customHeight="1" x14ac:dyDescent="0.25">
      <c r="A541" s="72"/>
    </row>
    <row r="542" spans="1:1" ht="15" hidden="1" customHeight="1" x14ac:dyDescent="0.25">
      <c r="A542" s="72"/>
    </row>
    <row r="543" spans="1:1" ht="15" hidden="1" customHeight="1" x14ac:dyDescent="0.25">
      <c r="A543" s="72"/>
    </row>
    <row r="544" spans="1:1" ht="15" hidden="1" customHeight="1" x14ac:dyDescent="0.25">
      <c r="A544" s="72"/>
    </row>
    <row r="545" spans="1:1" ht="15" hidden="1" customHeight="1" x14ac:dyDescent="0.25">
      <c r="A545" s="72"/>
    </row>
    <row r="546" spans="1:1" ht="15" hidden="1" customHeight="1" x14ac:dyDescent="0.25">
      <c r="A546" s="72"/>
    </row>
    <row r="547" spans="1:1" ht="15" hidden="1" customHeight="1" x14ac:dyDescent="0.25">
      <c r="A547" s="72"/>
    </row>
    <row r="548" spans="1:1" ht="15" hidden="1" customHeight="1" x14ac:dyDescent="0.25">
      <c r="A548" s="72"/>
    </row>
    <row r="549" spans="1:1" ht="15" hidden="1" customHeight="1" x14ac:dyDescent="0.25">
      <c r="A549" s="72"/>
    </row>
    <row r="550" spans="1:1" ht="15" hidden="1" customHeight="1" x14ac:dyDescent="0.25">
      <c r="A550" s="72"/>
    </row>
    <row r="551" spans="1:1" ht="15" hidden="1" customHeight="1" x14ac:dyDescent="0.25">
      <c r="A551" s="72"/>
    </row>
    <row r="552" spans="1:1" ht="15" hidden="1" customHeight="1" x14ac:dyDescent="0.25">
      <c r="A552" s="72"/>
    </row>
    <row r="553" spans="1:1" ht="15" hidden="1" customHeight="1" x14ac:dyDescent="0.25">
      <c r="A553" s="72"/>
    </row>
    <row r="554" spans="1:1" ht="15" hidden="1" customHeight="1" x14ac:dyDescent="0.25">
      <c r="A554" s="72"/>
    </row>
    <row r="555" spans="1:1" ht="15" hidden="1" customHeight="1" x14ac:dyDescent="0.25">
      <c r="A555" s="72"/>
    </row>
    <row r="556" spans="1:1" ht="15" hidden="1" customHeight="1" x14ac:dyDescent="0.25">
      <c r="A556" s="72"/>
    </row>
  </sheetData>
  <sortState xmlns:xlrd2="http://schemas.microsoft.com/office/spreadsheetml/2017/richdata2" ref="B344:C449">
    <sortCondition ref="B344:B449"/>
  </sortState>
  <mergeCells count="4">
    <mergeCell ref="A317:A328"/>
    <mergeCell ref="A330:A341"/>
    <mergeCell ref="A344:A449"/>
    <mergeCell ref="A451:A49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F29"/>
  <sheetViews>
    <sheetView tabSelected="1" topLeftCell="A6" zoomScale="80" zoomScaleNormal="80" workbookViewId="0">
      <selection activeCell="C23" sqref="C23"/>
    </sheetView>
  </sheetViews>
  <sheetFormatPr defaultColWidth="0" defaultRowHeight="15" outlineLevelCol="3" x14ac:dyDescent="0.25"/>
  <cols>
    <col min="1" max="1" width="5.140625" style="4" customWidth="1"/>
    <col min="2" max="2" width="94.42578125" style="4" customWidth="1"/>
    <col min="3" max="3" width="31.28515625" style="4" bestFit="1" customWidth="1"/>
    <col min="4" max="4" width="13.42578125" style="4" customWidth="1"/>
    <col min="5" max="5" width="79.28515625" style="4" bestFit="1" customWidth="1"/>
    <col min="6" max="9" width="10.42578125" style="4" customWidth="1"/>
    <col min="10" max="10" width="15" style="4" customWidth="1"/>
    <col min="11" max="11" width="14.140625" style="4" customWidth="1"/>
    <col min="12" max="12" width="17.85546875" style="4" customWidth="1"/>
    <col min="13" max="13" width="43.42578125" style="4" customWidth="1"/>
    <col min="14" max="14" width="24.140625" style="4" hidden="1" customWidth="1"/>
    <col min="15" max="16" width="18.140625" style="4" customWidth="1"/>
    <col min="17" max="17" width="13" style="4" customWidth="1"/>
    <col min="18" max="108" width="0" style="4" hidden="1" customWidth="1" outlineLevel="3"/>
    <col min="109" max="109" width="0" style="4" hidden="1" customWidth="1" outlineLevel="3" collapsed="1"/>
    <col min="110" max="110" width="0" style="4" hidden="1" customWidth="1"/>
    <col min="111" max="16384" width="9.140625" style="4" hidden="1"/>
  </cols>
  <sheetData>
    <row r="1" spans="1:17" hidden="1" x14ac:dyDescent="0.25">
      <c r="N1" s="4" t="s">
        <v>169</v>
      </c>
    </row>
    <row r="2" spans="1:17" hidden="1" x14ac:dyDescent="0.25">
      <c r="N2" s="4" t="s">
        <v>170</v>
      </c>
    </row>
    <row r="3" spans="1:17" hidden="1" x14ac:dyDescent="0.25">
      <c r="D3" s="4" t="s">
        <v>162</v>
      </c>
      <c r="N3" s="4" t="s">
        <v>171</v>
      </c>
    </row>
    <row r="4" spans="1:17" hidden="1" x14ac:dyDescent="0.25">
      <c r="D4" s="4" t="s">
        <v>161</v>
      </c>
      <c r="N4" s="4" t="s">
        <v>172</v>
      </c>
    </row>
    <row r="5" spans="1:17" hidden="1" x14ac:dyDescent="0.25">
      <c r="D5" s="4" t="s">
        <v>163</v>
      </c>
      <c r="N5" s="4" t="s">
        <v>173</v>
      </c>
    </row>
    <row r="6" spans="1:17" s="3" customFormat="1" ht="34.5" customHeight="1" x14ac:dyDescent="0.25">
      <c r="A6" s="181" t="s">
        <v>216</v>
      </c>
      <c r="B6" s="181"/>
      <c r="C6" s="181"/>
      <c r="D6" s="181"/>
      <c r="E6" s="181"/>
      <c r="F6" s="182" t="s">
        <v>166</v>
      </c>
      <c r="G6" s="182"/>
      <c r="H6" s="182"/>
      <c r="I6" s="182"/>
      <c r="J6" s="182"/>
      <c r="K6" s="182"/>
      <c r="L6" s="182"/>
      <c r="M6" s="145"/>
      <c r="N6" s="183">
        <v>2019</v>
      </c>
      <c r="O6" s="183"/>
      <c r="P6" s="183"/>
      <c r="Q6" s="183"/>
    </row>
    <row r="7" spans="1:17" customFormat="1" x14ac:dyDescent="0.25"/>
    <row r="8" spans="1:17" customFormat="1" x14ac:dyDescent="0.25">
      <c r="A8" s="184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</row>
    <row r="9" spans="1:17" customFormat="1" x14ac:dyDescent="0.25">
      <c r="Q9" s="5" t="s">
        <v>168</v>
      </c>
    </row>
    <row r="10" spans="1:17" customFormat="1" ht="15" customHeight="1" x14ac:dyDescent="0.25">
      <c r="A10" s="6"/>
      <c r="B10" s="6"/>
      <c r="C10" s="6"/>
      <c r="D10" s="6"/>
      <c r="E10" s="6"/>
      <c r="F10" s="185" t="s">
        <v>248</v>
      </c>
      <c r="G10" s="186"/>
      <c r="H10" s="186"/>
      <c r="I10" s="187"/>
      <c r="J10" s="188"/>
      <c r="K10" s="6"/>
      <c r="L10" s="6"/>
      <c r="M10" s="6"/>
      <c r="N10" s="6"/>
      <c r="O10" s="6"/>
      <c r="P10" s="6"/>
      <c r="Q10" s="6"/>
    </row>
    <row r="11" spans="1:17" s="8" customFormat="1" ht="60" x14ac:dyDescent="0.25">
      <c r="A11" s="7" t="s">
        <v>165</v>
      </c>
      <c r="B11" s="7" t="s">
        <v>157</v>
      </c>
      <c r="C11" s="7" t="s">
        <v>230</v>
      </c>
      <c r="D11" s="7" t="s">
        <v>174</v>
      </c>
      <c r="E11" s="7" t="s">
        <v>158</v>
      </c>
      <c r="F11" s="7">
        <v>2019</v>
      </c>
      <c r="G11" s="7">
        <v>2020</v>
      </c>
      <c r="H11" s="7">
        <v>2021</v>
      </c>
      <c r="I11" s="7" t="s">
        <v>226</v>
      </c>
      <c r="J11" s="7" t="s">
        <v>156</v>
      </c>
      <c r="K11" s="7" t="s">
        <v>175</v>
      </c>
      <c r="L11" s="7" t="s">
        <v>233</v>
      </c>
      <c r="M11" s="7" t="s">
        <v>234</v>
      </c>
      <c r="N11" s="7" t="s">
        <v>176</v>
      </c>
      <c r="O11" s="7" t="s">
        <v>159</v>
      </c>
      <c r="P11" s="7" t="s">
        <v>227</v>
      </c>
      <c r="Q11" s="7" t="s">
        <v>160</v>
      </c>
    </row>
    <row r="12" spans="1:17" s="150" customFormat="1" ht="27" customHeight="1" x14ac:dyDescent="0.25">
      <c r="A12" s="148">
        <v>2</v>
      </c>
      <c r="B12" s="148" t="s">
        <v>222</v>
      </c>
      <c r="C12" s="148" t="s">
        <v>232</v>
      </c>
      <c r="D12" s="148" t="s">
        <v>163</v>
      </c>
      <c r="E12" s="148" t="s">
        <v>218</v>
      </c>
      <c r="F12" s="149"/>
      <c r="G12" s="155">
        <v>75000</v>
      </c>
      <c r="H12" s="148"/>
      <c r="I12" s="148"/>
      <c r="J12" s="157">
        <f t="shared" ref="J12" si="0">SUM(F12:I12)</f>
        <v>75000</v>
      </c>
      <c r="K12" s="148" t="s">
        <v>219</v>
      </c>
      <c r="L12" s="148" t="s">
        <v>220</v>
      </c>
      <c r="M12" s="148" t="s">
        <v>237</v>
      </c>
      <c r="N12" s="148" t="s">
        <v>170</v>
      </c>
      <c r="O12" s="148"/>
      <c r="P12" s="148" t="s">
        <v>228</v>
      </c>
      <c r="Q12" s="148" t="s">
        <v>257</v>
      </c>
    </row>
    <row r="13" spans="1:17" s="152" customFormat="1" ht="27" customHeight="1" x14ac:dyDescent="0.25">
      <c r="A13" s="151">
        <v>3</v>
      </c>
      <c r="B13" s="151" t="s">
        <v>239</v>
      </c>
      <c r="C13" s="151" t="s">
        <v>232</v>
      </c>
      <c r="D13" s="151" t="s">
        <v>163</v>
      </c>
      <c r="E13" s="151" t="s">
        <v>238</v>
      </c>
      <c r="F13" s="162">
        <v>280600</v>
      </c>
      <c r="G13" s="151"/>
      <c r="H13" s="151"/>
      <c r="I13" s="151"/>
      <c r="J13" s="158">
        <f>SUM(F13:I13)</f>
        <v>280600</v>
      </c>
      <c r="K13" s="151" t="s">
        <v>219</v>
      </c>
      <c r="L13" s="151" t="s">
        <v>220</v>
      </c>
      <c r="M13" s="151" t="s">
        <v>237</v>
      </c>
      <c r="N13" s="151" t="s">
        <v>170</v>
      </c>
      <c r="O13" s="151" t="s">
        <v>229</v>
      </c>
      <c r="P13" s="151" t="s">
        <v>228</v>
      </c>
      <c r="Q13" s="151"/>
    </row>
    <row r="14" spans="1:17" s="152" customFormat="1" ht="27" customHeight="1" x14ac:dyDescent="0.25">
      <c r="A14" s="151">
        <v>5</v>
      </c>
      <c r="B14" s="151" t="s">
        <v>246</v>
      </c>
      <c r="C14" s="151" t="s">
        <v>251</v>
      </c>
      <c r="D14" s="151"/>
      <c r="E14" s="151" t="s">
        <v>224</v>
      </c>
      <c r="F14" s="162">
        <v>13200</v>
      </c>
      <c r="G14" s="151"/>
      <c r="H14" s="151"/>
      <c r="I14" s="151"/>
      <c r="J14" s="156">
        <f t="shared" ref="J14:J17" si="1">SUM(F14:I14)</f>
        <v>13200</v>
      </c>
      <c r="K14" s="151" t="s">
        <v>219</v>
      </c>
      <c r="L14" s="151" t="s">
        <v>225</v>
      </c>
      <c r="M14" s="151" t="s">
        <v>252</v>
      </c>
      <c r="N14" s="151"/>
      <c r="O14" s="151" t="s">
        <v>253</v>
      </c>
      <c r="P14" s="151" t="s">
        <v>254</v>
      </c>
      <c r="Q14" s="151"/>
    </row>
    <row r="15" spans="1:17" s="152" customFormat="1" ht="27" customHeight="1" x14ac:dyDescent="0.25">
      <c r="A15" s="151">
        <v>6</v>
      </c>
      <c r="B15" s="151" t="s">
        <v>241</v>
      </c>
      <c r="C15" s="151" t="s">
        <v>232</v>
      </c>
      <c r="D15" s="151"/>
      <c r="E15" s="151" t="s">
        <v>238</v>
      </c>
      <c r="F15" s="162">
        <v>15000</v>
      </c>
      <c r="G15" s="151"/>
      <c r="H15" s="151"/>
      <c r="I15" s="151"/>
      <c r="J15" s="158">
        <f t="shared" si="1"/>
        <v>15000</v>
      </c>
      <c r="K15" s="151" t="s">
        <v>219</v>
      </c>
      <c r="L15" s="151" t="s">
        <v>225</v>
      </c>
      <c r="M15" s="151" t="s">
        <v>252</v>
      </c>
      <c r="N15" s="151"/>
      <c r="O15" s="151" t="s">
        <v>253</v>
      </c>
      <c r="P15" s="151" t="s">
        <v>254</v>
      </c>
      <c r="Q15" s="151"/>
    </row>
    <row r="16" spans="1:17" s="152" customFormat="1" ht="27" customHeight="1" x14ac:dyDescent="0.25">
      <c r="A16" s="151">
        <v>7</v>
      </c>
      <c r="B16" s="151" t="s">
        <v>242</v>
      </c>
      <c r="C16" s="151" t="s">
        <v>232</v>
      </c>
      <c r="D16" s="151"/>
      <c r="E16" s="151" t="s">
        <v>238</v>
      </c>
      <c r="F16" s="162">
        <v>15000</v>
      </c>
      <c r="G16" s="151"/>
      <c r="H16" s="151"/>
      <c r="I16" s="151"/>
      <c r="J16" s="158">
        <f t="shared" si="1"/>
        <v>15000</v>
      </c>
      <c r="K16" s="151" t="s">
        <v>219</v>
      </c>
      <c r="L16" s="151" t="s">
        <v>225</v>
      </c>
      <c r="M16" s="151" t="s">
        <v>252</v>
      </c>
      <c r="N16" s="151"/>
      <c r="O16" s="151" t="s">
        <v>253</v>
      </c>
      <c r="P16" s="151" t="s">
        <v>254</v>
      </c>
      <c r="Q16" s="151"/>
    </row>
    <row r="17" spans="1:17" s="152" customFormat="1" ht="27" customHeight="1" x14ac:dyDescent="0.25">
      <c r="A17" s="151">
        <v>8</v>
      </c>
      <c r="B17" s="151" t="s">
        <v>240</v>
      </c>
      <c r="C17" s="151" t="s">
        <v>255</v>
      </c>
      <c r="D17" s="151"/>
      <c r="E17" s="151" t="s">
        <v>224</v>
      </c>
      <c r="F17" s="162">
        <v>15000</v>
      </c>
      <c r="G17" s="151"/>
      <c r="H17" s="151"/>
      <c r="I17" s="151"/>
      <c r="J17" s="158">
        <f t="shared" si="1"/>
        <v>15000</v>
      </c>
      <c r="K17" s="151" t="s">
        <v>219</v>
      </c>
      <c r="L17" s="151" t="s">
        <v>225</v>
      </c>
      <c r="M17" s="151" t="s">
        <v>252</v>
      </c>
      <c r="N17" s="151"/>
      <c r="O17" s="151" t="s">
        <v>253</v>
      </c>
      <c r="P17" s="151" t="s">
        <v>256</v>
      </c>
      <c r="Q17" s="151"/>
    </row>
    <row r="18" spans="1:17" ht="27" customHeight="1" x14ac:dyDescent="0.3">
      <c r="A18" s="7"/>
      <c r="B18" s="7"/>
      <c r="C18" s="7"/>
      <c r="D18" s="7"/>
      <c r="E18" s="164" t="s">
        <v>247</v>
      </c>
      <c r="F18" s="163">
        <f>SUM(F12:F17)</f>
        <v>338800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27" customHeight="1" x14ac:dyDescent="0.25">
      <c r="A19" s="146"/>
      <c r="B19" s="146"/>
      <c r="C19" s="146"/>
      <c r="D19" s="146"/>
      <c r="E19" s="146"/>
      <c r="F19" s="146"/>
      <c r="G19" s="146"/>
      <c r="H19" s="146"/>
      <c r="I19" s="146"/>
      <c r="J19" s="147"/>
      <c r="K19" s="146"/>
      <c r="L19" s="146"/>
      <c r="M19" s="146"/>
      <c r="N19" s="146"/>
      <c r="O19" s="146"/>
      <c r="P19" s="146"/>
      <c r="Q19" s="146"/>
    </row>
    <row r="20" spans="1:17" ht="27" customHeight="1" x14ac:dyDescent="0.25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</row>
    <row r="21" spans="1:17" ht="27" customHeight="1" x14ac:dyDescent="0.25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</row>
    <row r="22" spans="1:17" ht="27" customHeight="1" x14ac:dyDescent="0.25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</row>
    <row r="23" spans="1:17" ht="27" customHeight="1" x14ac:dyDescent="0.25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</row>
    <row r="24" spans="1:17" ht="27" customHeight="1" x14ac:dyDescent="0.25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</row>
    <row r="25" spans="1:17" ht="27" customHeight="1" x14ac:dyDescent="0.25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</row>
    <row r="26" spans="1:17" ht="27" customHeight="1" x14ac:dyDescent="0.25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</row>
    <row r="27" spans="1:17" x14ac:dyDescent="0.25">
      <c r="B27" s="4" t="s">
        <v>245</v>
      </c>
    </row>
    <row r="28" spans="1:17" x14ac:dyDescent="0.25">
      <c r="B28" s="148" t="s">
        <v>249</v>
      </c>
    </row>
    <row r="29" spans="1:17" x14ac:dyDescent="0.25">
      <c r="B29" s="151" t="s">
        <v>250</v>
      </c>
    </row>
  </sheetData>
  <mergeCells count="5">
    <mergeCell ref="A6:E6"/>
    <mergeCell ref="F6:L6"/>
    <mergeCell ref="N6:Q6"/>
    <mergeCell ref="A8:Q8"/>
    <mergeCell ref="F10:J10"/>
  </mergeCells>
  <dataValidations count="3">
    <dataValidation type="list" allowBlank="1" showInputMessage="1" showErrorMessage="1" sqref="M1:M5" xr:uid="{00000000-0002-0000-0300-000000000000}">
      <formula1>#REF!</formula1>
    </dataValidation>
    <dataValidation type="list" allowBlank="1" showInputMessage="1" showErrorMessage="1" sqref="D12:D26" xr:uid="{00000000-0002-0000-0300-000001000000}">
      <formula1>$D$3:$D$5</formula1>
    </dataValidation>
    <dataValidation type="list" allowBlank="1" showInputMessage="1" showErrorMessage="1" sqref="N12:N26" xr:uid="{00000000-0002-0000-0300-000002000000}">
      <formula1>$N$1:$N$5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3000000}">
          <x14:formula1>
            <xm:f>'[2019_evi_kozbesz_besz_terv.xlsx]TKÜIG szerk. tábla'!#REF!</xm:f>
          </x14:formula1>
          <xm:sqref>M12:M13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20"/>
  <sheetViews>
    <sheetView workbookViewId="0">
      <selection activeCell="L7" sqref="L7"/>
    </sheetView>
  </sheetViews>
  <sheetFormatPr defaultRowHeight="15" x14ac:dyDescent="0.25"/>
  <cols>
    <col min="1" max="1" width="4.42578125" customWidth="1"/>
    <col min="2" max="2" width="60.42578125" bestFit="1" customWidth="1"/>
    <col min="3" max="3" width="24.28515625" customWidth="1"/>
    <col min="4" max="4" width="13.42578125" customWidth="1"/>
    <col min="5" max="5" width="37.28515625" customWidth="1"/>
    <col min="6" max="9" width="10.42578125" customWidth="1"/>
    <col min="10" max="10" width="15" customWidth="1"/>
    <col min="11" max="11" width="14.140625" customWidth="1"/>
    <col min="12" max="12" width="16.42578125" customWidth="1"/>
    <col min="13" max="13" width="39.5703125" customWidth="1"/>
    <col min="14" max="14" width="24.140625" customWidth="1"/>
    <col min="15" max="16" width="18.140625" customWidth="1"/>
    <col min="17" max="17" width="13" customWidth="1"/>
  </cols>
  <sheetData>
    <row r="2" spans="2:17" x14ac:dyDescent="0.25">
      <c r="B2" s="159"/>
      <c r="C2" s="159"/>
      <c r="D2" s="159"/>
      <c r="E2" s="159"/>
      <c r="F2" s="189" t="s">
        <v>164</v>
      </c>
      <c r="G2" s="190"/>
      <c r="H2" s="190"/>
      <c r="I2" s="191"/>
      <c r="J2" s="192"/>
      <c r="K2" s="159"/>
      <c r="L2" s="159"/>
      <c r="M2" s="159"/>
      <c r="N2" s="159"/>
      <c r="O2" s="159"/>
      <c r="P2" s="159"/>
      <c r="Q2" s="159"/>
    </row>
    <row r="3" spans="2:17" ht="60" x14ac:dyDescent="0.25">
      <c r="B3" s="160" t="s">
        <v>157</v>
      </c>
      <c r="C3" s="160" t="s">
        <v>230</v>
      </c>
      <c r="D3" s="160" t="s">
        <v>174</v>
      </c>
      <c r="E3" s="160" t="s">
        <v>158</v>
      </c>
      <c r="F3" s="160">
        <v>2019</v>
      </c>
      <c r="G3" s="160">
        <v>2020</v>
      </c>
      <c r="H3" s="160">
        <v>2021</v>
      </c>
      <c r="I3" s="160" t="s">
        <v>226</v>
      </c>
      <c r="J3" s="160" t="s">
        <v>156</v>
      </c>
      <c r="K3" s="160" t="s">
        <v>175</v>
      </c>
      <c r="L3" s="160" t="s">
        <v>233</v>
      </c>
      <c r="M3" s="160" t="s">
        <v>234</v>
      </c>
      <c r="N3" s="160" t="s">
        <v>176</v>
      </c>
      <c r="O3" s="160" t="s">
        <v>159</v>
      </c>
      <c r="P3" s="160" t="s">
        <v>227</v>
      </c>
      <c r="Q3" s="160" t="s">
        <v>160</v>
      </c>
    </row>
    <row r="4" spans="2:17" x14ac:dyDescent="0.25">
      <c r="B4" s="153" t="s">
        <v>217</v>
      </c>
      <c r="C4" s="153" t="s">
        <v>232</v>
      </c>
      <c r="D4" s="153" t="s">
        <v>163</v>
      </c>
      <c r="E4" s="153" t="s">
        <v>218</v>
      </c>
      <c r="F4" s="161">
        <v>330000</v>
      </c>
      <c r="G4" s="153"/>
      <c r="H4" s="153"/>
      <c r="I4" s="153"/>
      <c r="J4" s="154">
        <v>330000</v>
      </c>
      <c r="K4" s="153" t="s">
        <v>219</v>
      </c>
      <c r="L4" s="153" t="s">
        <v>220</v>
      </c>
      <c r="M4" s="153" t="s">
        <v>235</v>
      </c>
      <c r="N4" s="153" t="s">
        <v>170</v>
      </c>
      <c r="O4" s="153" t="s">
        <v>221</v>
      </c>
      <c r="P4" s="153" t="s">
        <v>228</v>
      </c>
      <c r="Q4" s="153"/>
    </row>
    <row r="5" spans="2:17" x14ac:dyDescent="0.25">
      <c r="B5" s="153" t="s">
        <v>222</v>
      </c>
      <c r="C5" s="153" t="s">
        <v>232</v>
      </c>
      <c r="D5" s="153" t="s">
        <v>163</v>
      </c>
      <c r="E5" s="153" t="s">
        <v>218</v>
      </c>
      <c r="F5" s="161">
        <v>75000</v>
      </c>
      <c r="G5" s="153"/>
      <c r="H5" s="153"/>
      <c r="I5" s="153"/>
      <c r="J5" s="154">
        <v>75000</v>
      </c>
      <c r="K5" s="153" t="s">
        <v>219</v>
      </c>
      <c r="L5" s="153" t="s">
        <v>220</v>
      </c>
      <c r="M5" s="153" t="s">
        <v>235</v>
      </c>
      <c r="N5" s="153" t="s">
        <v>170</v>
      </c>
      <c r="O5" s="153" t="s">
        <v>243</v>
      </c>
      <c r="P5" s="153" t="s">
        <v>228</v>
      </c>
      <c r="Q5" s="153"/>
    </row>
    <row r="6" spans="2:17" x14ac:dyDescent="0.25">
      <c r="B6" s="153" t="s">
        <v>244</v>
      </c>
      <c r="C6" s="153" t="s">
        <v>232</v>
      </c>
      <c r="D6" s="153" t="s">
        <v>163</v>
      </c>
      <c r="E6" s="153" t="s">
        <v>218</v>
      </c>
      <c r="F6" s="161">
        <v>75000</v>
      </c>
      <c r="G6" s="153"/>
      <c r="H6" s="153"/>
      <c r="I6" s="153"/>
      <c r="J6" s="154">
        <v>75000</v>
      </c>
      <c r="K6" s="153" t="s">
        <v>219</v>
      </c>
      <c r="L6" s="153" t="s">
        <v>220</v>
      </c>
      <c r="M6" s="153" t="s">
        <v>235</v>
      </c>
      <c r="N6" s="153" t="s">
        <v>170</v>
      </c>
      <c r="O6" s="153" t="s">
        <v>243</v>
      </c>
      <c r="P6" s="153" t="s">
        <v>229</v>
      </c>
      <c r="Q6" s="153"/>
    </row>
    <row r="7" spans="2:17" x14ac:dyDescent="0.25">
      <c r="B7" s="153" t="s">
        <v>223</v>
      </c>
      <c r="C7" s="153" t="s">
        <v>231</v>
      </c>
      <c r="D7" s="153" t="s">
        <v>163</v>
      </c>
      <c r="E7" s="153" t="s">
        <v>224</v>
      </c>
      <c r="F7" s="161">
        <v>14900</v>
      </c>
      <c r="G7" s="153"/>
      <c r="H7" s="153"/>
      <c r="I7" s="153"/>
      <c r="J7" s="154">
        <v>14900</v>
      </c>
      <c r="K7" s="153" t="s">
        <v>219</v>
      </c>
      <c r="L7" s="153" t="s">
        <v>225</v>
      </c>
      <c r="M7" s="153" t="s">
        <v>236</v>
      </c>
      <c r="N7" s="153" t="s">
        <v>170</v>
      </c>
      <c r="O7" s="153" t="s">
        <v>221</v>
      </c>
      <c r="P7" s="153" t="s">
        <v>229</v>
      </c>
      <c r="Q7" s="153"/>
    </row>
    <row r="8" spans="2:17" x14ac:dyDescent="0.25"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</row>
    <row r="9" spans="2:17" x14ac:dyDescent="0.25"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</row>
    <row r="10" spans="2:17" x14ac:dyDescent="0.25"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</row>
    <row r="11" spans="2:17" x14ac:dyDescent="0.25"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</row>
    <row r="12" spans="2:17" x14ac:dyDescent="0.25"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</row>
    <row r="13" spans="2:17" x14ac:dyDescent="0.25"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</row>
    <row r="14" spans="2:17" x14ac:dyDescent="0.25"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</row>
    <row r="15" spans="2:17" x14ac:dyDescent="0.25"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</row>
    <row r="16" spans="2:17" x14ac:dyDescent="0.25"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</row>
    <row r="17" spans="2:17" x14ac:dyDescent="0.25"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</row>
    <row r="18" spans="2:17" x14ac:dyDescent="0.25"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</row>
    <row r="19" spans="2:17" x14ac:dyDescent="0.25"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</row>
    <row r="20" spans="2:17" x14ac:dyDescent="0.25"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</row>
  </sheetData>
  <mergeCells count="1">
    <mergeCell ref="F2:J2"/>
  </mergeCells>
  <dataValidations count="2">
    <dataValidation type="list" allowBlank="1" showInputMessage="1" showErrorMessage="1" sqref="N4:N20" xr:uid="{00000000-0002-0000-0400-000000000000}">
      <formula1>$N$1:$N$5</formula1>
    </dataValidation>
    <dataValidation type="list" allowBlank="1" showInputMessage="1" showErrorMessage="1" sqref="D4:D20" xr:uid="{00000000-0002-0000-0400-000001000000}">
      <formula1>$D$3:$D$5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5</vt:i4>
      </vt:variant>
    </vt:vector>
  </HeadingPairs>
  <TitlesOfParts>
    <vt:vector size="10" baseType="lpstr">
      <vt:lpstr>segédtábla</vt:lpstr>
      <vt:lpstr>Jelentés</vt:lpstr>
      <vt:lpstr>jelentés kieg lap</vt:lpstr>
      <vt:lpstr>Módosított közbeszerzési terv</vt:lpstr>
      <vt:lpstr>Eredeti terv</vt:lpstr>
      <vt:lpstr>eredménykimutatásadatok</vt:lpstr>
      <vt:lpstr>időszakok</vt:lpstr>
      <vt:lpstr>létszámadatok</vt:lpstr>
      <vt:lpstr>mérlegadatok</vt:lpstr>
      <vt:lpstr>Jelentés!Nyomtatási_terület</vt:lpstr>
    </vt:vector>
  </TitlesOfParts>
  <Company>NISZ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Dancs László</dc:creator>
  <cp:lastModifiedBy>Jakab Judit</cp:lastModifiedBy>
  <cp:lastPrinted>2018-12-11T08:25:58Z</cp:lastPrinted>
  <dcterms:created xsi:type="dcterms:W3CDTF">2015-10-12T12:33:45Z</dcterms:created>
  <dcterms:modified xsi:type="dcterms:W3CDTF">2020-08-04T11:36:03Z</dcterms:modified>
</cp:coreProperties>
</file>